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General Sec\EJL karikasari\"/>
    </mc:Choice>
  </mc:AlternateContent>
  <xr:revisionPtr revIDLastSave="0" documentId="13_ncr:1_{DB539173-7CCF-4145-A30F-40321EB69C85}" xr6:coauthVersionLast="47" xr6:coauthVersionMax="47" xr10:uidLastSave="{00000000-0000-0000-0000-000000000000}"/>
  <bookViews>
    <workbookView xWindow="-107" yWindow="-107" windowWidth="20847" windowHeight="11208" tabRatio="500" xr2:uid="{00000000-000D-0000-FFFF-FFFF00000000}"/>
  </bookViews>
  <sheets>
    <sheet name="U11 D-klass" sheetId="2" r:id="rId1"/>
    <sheet name="U13 C-klass" sheetId="3" r:id="rId2"/>
    <sheet name="U15 B-klass" sheetId="1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2" l="1"/>
  <c r="G68" i="2"/>
  <c r="G88" i="3"/>
  <c r="G81" i="1"/>
  <c r="G83" i="1"/>
  <c r="G82" i="1"/>
  <c r="G77" i="1"/>
  <c r="G56" i="1"/>
  <c r="G55" i="1"/>
  <c r="G42" i="1"/>
  <c r="G43" i="1"/>
  <c r="G4" i="3"/>
  <c r="G31" i="1"/>
  <c r="G32" i="1"/>
  <c r="G3" i="1"/>
  <c r="G4" i="1"/>
  <c r="G111" i="3"/>
  <c r="G112" i="3"/>
  <c r="G89" i="3"/>
  <c r="G90" i="3"/>
  <c r="G5" i="3"/>
  <c r="G54" i="2"/>
  <c r="G71" i="1"/>
  <c r="G64" i="1"/>
  <c r="G61" i="1"/>
  <c r="G39" i="1"/>
  <c r="G35" i="1"/>
  <c r="G37" i="1"/>
  <c r="G27" i="1"/>
  <c r="G26" i="1"/>
  <c r="G104" i="1"/>
  <c r="G59" i="3"/>
  <c r="G44" i="3"/>
  <c r="G32" i="3"/>
  <c r="G23" i="3"/>
  <c r="G21" i="3"/>
  <c r="G97" i="3"/>
  <c r="G49" i="2"/>
  <c r="G8" i="2"/>
  <c r="G4" i="2"/>
  <c r="G96" i="2"/>
  <c r="G97" i="2"/>
  <c r="G95" i="2"/>
  <c r="G79" i="2"/>
  <c r="G106" i="1"/>
  <c r="G103" i="1"/>
  <c r="G109" i="3"/>
  <c r="G89" i="2"/>
  <c r="G60" i="1"/>
  <c r="G63" i="1"/>
  <c r="G66" i="1"/>
  <c r="G50" i="1"/>
  <c r="G44" i="1"/>
  <c r="G47" i="1"/>
  <c r="G46" i="1"/>
  <c r="G48" i="1"/>
  <c r="G49" i="1"/>
  <c r="G38" i="1"/>
  <c r="G34" i="1"/>
  <c r="G23" i="1"/>
  <c r="G25" i="1"/>
  <c r="G15" i="1"/>
  <c r="G87" i="3"/>
  <c r="G101" i="3"/>
  <c r="G81" i="3"/>
  <c r="G77" i="3"/>
  <c r="G70" i="3"/>
  <c r="G61" i="3"/>
  <c r="G58" i="3"/>
  <c r="G49" i="3"/>
  <c r="G46" i="3"/>
  <c r="G42" i="3"/>
  <c r="G36" i="3"/>
  <c r="G35" i="3"/>
  <c r="G30" i="3"/>
  <c r="G27" i="3"/>
  <c r="G9" i="3"/>
  <c r="G94" i="3"/>
  <c r="G95" i="3"/>
  <c r="G98" i="3"/>
  <c r="G58" i="2"/>
  <c r="G56" i="2"/>
  <c r="G59" i="2"/>
  <c r="G50" i="2"/>
  <c r="G48" i="2"/>
  <c r="G40" i="2"/>
  <c r="G39" i="2"/>
  <c r="G35" i="2"/>
  <c r="G34" i="2"/>
  <c r="G29" i="2"/>
  <c r="G25" i="2"/>
  <c r="G24" i="2"/>
  <c r="G21" i="2"/>
  <c r="G22" i="2"/>
  <c r="G11" i="2"/>
  <c r="G7" i="2"/>
  <c r="G72" i="2"/>
  <c r="G101" i="1"/>
  <c r="G57" i="1"/>
  <c r="G65" i="1"/>
  <c r="G54" i="1"/>
  <c r="G58" i="1"/>
  <c r="G62" i="1"/>
  <c r="G33" i="1"/>
  <c r="G18" i="1"/>
  <c r="G11" i="1"/>
  <c r="G10" i="1"/>
  <c r="G12" i="1"/>
  <c r="G14" i="1"/>
  <c r="G16" i="1"/>
  <c r="G86" i="3"/>
  <c r="G67" i="3"/>
  <c r="G68" i="3"/>
  <c r="G56" i="3"/>
  <c r="G57" i="3"/>
  <c r="G60" i="3"/>
  <c r="G55" i="3"/>
  <c r="G62" i="3"/>
  <c r="G63" i="3"/>
  <c r="G50" i="3"/>
  <c r="G48" i="3"/>
  <c r="G47" i="3"/>
  <c r="G45" i="3"/>
  <c r="G34" i="3"/>
  <c r="G33" i="3"/>
  <c r="G31" i="3"/>
  <c r="G19" i="3"/>
  <c r="G18" i="3"/>
  <c r="G22" i="3"/>
  <c r="G14" i="3"/>
  <c r="G8" i="3"/>
  <c r="G88" i="2"/>
  <c r="G87" i="2"/>
  <c r="G83" i="2"/>
  <c r="G80" i="2"/>
  <c r="G82" i="2"/>
  <c r="G30" i="2"/>
  <c r="G41" i="2"/>
  <c r="G37" i="2"/>
  <c r="G33" i="2"/>
  <c r="G32" i="2"/>
  <c r="G16" i="2"/>
  <c r="G23" i="2"/>
  <c r="G18" i="2"/>
  <c r="G19" i="2"/>
  <c r="G10" i="2"/>
  <c r="G19" i="1"/>
  <c r="G108" i="1"/>
  <c r="G37" i="3"/>
  <c r="G20" i="3" l="1"/>
  <c r="G17" i="3"/>
  <c r="G10" i="3"/>
  <c r="G88" i="1"/>
  <c r="G89" i="1"/>
  <c r="G92" i="3"/>
  <c r="G93" i="3"/>
  <c r="G85" i="3"/>
  <c r="G79" i="3"/>
  <c r="G125" i="3"/>
  <c r="G129" i="3"/>
  <c r="G116" i="3"/>
  <c r="G115" i="3"/>
  <c r="G103" i="3"/>
  <c r="G105" i="1"/>
  <c r="G64" i="2"/>
  <c r="G5" i="2"/>
  <c r="G78" i="3"/>
  <c r="G76" i="3"/>
  <c r="G75" i="3"/>
  <c r="G43" i="3"/>
  <c r="G38" i="3"/>
  <c r="G16" i="3"/>
  <c r="G7" i="3"/>
  <c r="G66" i="2"/>
  <c r="G47" i="2"/>
  <c r="G36" i="2"/>
  <c r="G27" i="2"/>
  <c r="G90" i="2"/>
  <c r="G81" i="2"/>
  <c r="G72" i="1" l="1"/>
  <c r="G73" i="1"/>
  <c r="G69" i="1"/>
  <c r="G67" i="1"/>
  <c r="G41" i="1"/>
  <c r="G7" i="1"/>
  <c r="G100" i="1"/>
  <c r="G110" i="1"/>
  <c r="G102" i="1"/>
  <c r="G80" i="3"/>
  <c r="G84" i="3"/>
  <c r="G66" i="3"/>
  <c r="G71" i="3"/>
  <c r="G54" i="3"/>
  <c r="G53" i="3"/>
  <c r="G41" i="3"/>
  <c r="G51" i="3"/>
  <c r="G40" i="3"/>
  <c r="G28" i="3"/>
  <c r="G24" i="3"/>
  <c r="G15" i="3"/>
  <c r="G6" i="3"/>
  <c r="G3" i="3"/>
  <c r="G53" i="2"/>
  <c r="G44" i="2"/>
  <c r="G9" i="2"/>
  <c r="G90" i="1"/>
  <c r="G79" i="1"/>
  <c r="G80" i="1"/>
  <c r="G76" i="1"/>
  <c r="G75" i="1"/>
  <c r="G52" i="1"/>
  <c r="G45" i="1"/>
  <c r="G36" i="1"/>
  <c r="G21" i="1"/>
  <c r="G29" i="1"/>
  <c r="G22" i="1"/>
  <c r="G17" i="1"/>
  <c r="G8" i="1"/>
  <c r="G9" i="1"/>
  <c r="G85" i="1"/>
  <c r="G91" i="3"/>
  <c r="G123" i="3"/>
  <c r="G120" i="3"/>
  <c r="G117" i="3"/>
  <c r="G106" i="3"/>
  <c r="G118" i="1"/>
  <c r="G119" i="1"/>
  <c r="G76" i="2"/>
  <c r="G29" i="3"/>
  <c r="G63" i="2"/>
  <c r="G31" i="2"/>
  <c r="G111" i="1"/>
  <c r="G78" i="1"/>
  <c r="G13" i="1"/>
  <c r="G5" i="1"/>
  <c r="G6" i="1"/>
  <c r="G96" i="3"/>
  <c r="G99" i="3"/>
  <c r="G83" i="3"/>
  <c r="G69" i="3"/>
  <c r="G25" i="3"/>
  <c r="G101" i="2"/>
  <c r="G65" i="2"/>
  <c r="G57" i="2"/>
  <c r="G52" i="2"/>
  <c r="G14" i="2"/>
  <c r="G20" i="2"/>
  <c r="G133" i="3"/>
  <c r="G134" i="3"/>
  <c r="G135" i="3"/>
  <c r="G132" i="3"/>
  <c r="G131" i="3"/>
  <c r="G122" i="3"/>
  <c r="G67" i="2"/>
  <c r="G17" i="2"/>
  <c r="G13" i="2"/>
  <c r="G121" i="3"/>
  <c r="G119" i="3"/>
  <c r="G118" i="3"/>
  <c r="G114" i="3"/>
  <c r="G110" i="3"/>
  <c r="G108" i="3"/>
  <c r="G102" i="3"/>
  <c r="G82" i="3"/>
  <c r="G74" i="3"/>
  <c r="G73" i="3"/>
  <c r="G65" i="3"/>
  <c r="G52" i="3"/>
  <c r="G39" i="3"/>
  <c r="G26" i="3"/>
  <c r="G13" i="3"/>
  <c r="G12" i="3"/>
  <c r="G107" i="2"/>
  <c r="G106" i="2"/>
  <c r="G105" i="2"/>
  <c r="G104" i="2"/>
  <c r="G103" i="2"/>
  <c r="G102" i="2"/>
  <c r="G100" i="2"/>
  <c r="G99" i="2"/>
  <c r="G93" i="2"/>
  <c r="G94" i="2"/>
  <c r="G92" i="2"/>
  <c r="G86" i="2"/>
  <c r="G85" i="2"/>
  <c r="G78" i="2"/>
  <c r="G77" i="2"/>
  <c r="G75" i="2"/>
  <c r="G74" i="2"/>
  <c r="G73" i="2"/>
  <c r="G71" i="2"/>
  <c r="G62" i="2"/>
  <c r="G55" i="2"/>
  <c r="G61" i="2"/>
  <c r="G46" i="2"/>
  <c r="G45" i="2"/>
  <c r="G43" i="2"/>
  <c r="G28" i="2"/>
  <c r="G38" i="2"/>
  <c r="G15" i="2"/>
  <c r="G3" i="2"/>
  <c r="G6" i="2"/>
  <c r="G116" i="1"/>
  <c r="G114" i="1"/>
  <c r="G115" i="1"/>
  <c r="G24" i="1"/>
  <c r="G20" i="1"/>
  <c r="G30" i="1"/>
  <c r="G53" i="1"/>
  <c r="G59" i="1"/>
  <c r="G68" i="1"/>
  <c r="G70" i="1"/>
  <c r="G84" i="1"/>
  <c r="G87" i="1"/>
  <c r="G93" i="1"/>
  <c r="G94" i="1"/>
  <c r="G96" i="1"/>
  <c r="G97" i="1"/>
  <c r="G98" i="1"/>
  <c r="G107" i="1"/>
  <c r="G99" i="1"/>
  <c r="G112" i="1"/>
  <c r="G113" i="1"/>
  <c r="G117" i="1"/>
</calcChain>
</file>

<file path=xl/sharedStrings.xml><?xml version="1.0" encoding="utf-8"?>
<sst xmlns="http://schemas.openxmlformats.org/spreadsheetml/2006/main" count="913" uniqueCount="473">
  <si>
    <t>Kaal</t>
  </si>
  <si>
    <t>Koht</t>
  </si>
  <si>
    <t>Eesnimi</t>
  </si>
  <si>
    <t>Perekonnanimi</t>
  </si>
  <si>
    <t>sünniaasta</t>
  </si>
  <si>
    <t>Klubi</t>
  </si>
  <si>
    <t>Budolinn</t>
  </si>
  <si>
    <t>Ookami</t>
  </si>
  <si>
    <t>Artur</t>
  </si>
  <si>
    <t>Kibuvits</t>
  </si>
  <si>
    <t>Aitado</t>
  </si>
  <si>
    <t>Barra</t>
  </si>
  <si>
    <t>Saar</t>
  </si>
  <si>
    <t>Villako</t>
  </si>
  <si>
    <t>Mikado</t>
  </si>
  <si>
    <t>Oliver</t>
  </si>
  <si>
    <t>Marcus</t>
  </si>
  <si>
    <t>Aarde</t>
  </si>
  <si>
    <t>Rei</t>
  </si>
  <si>
    <t>Henry</t>
  </si>
  <si>
    <t>Artjom</t>
  </si>
  <si>
    <t>Kristjan</t>
  </si>
  <si>
    <t>Tartu Valla SK</t>
  </si>
  <si>
    <t>+45</t>
  </si>
  <si>
    <t>Daniil</t>
  </si>
  <si>
    <t>Titov</t>
  </si>
  <si>
    <t>Alimov</t>
  </si>
  <si>
    <t>Sebastian</t>
  </si>
  <si>
    <t>Kõiv</t>
  </si>
  <si>
    <t>Paul</t>
  </si>
  <si>
    <t>Puuraid</t>
  </si>
  <si>
    <t>Demis</t>
  </si>
  <si>
    <t>August Martin</t>
  </si>
  <si>
    <t>Nurm</t>
  </si>
  <si>
    <t>Cara</t>
  </si>
  <si>
    <t>Lass</t>
  </si>
  <si>
    <t>Dokyo</t>
  </si>
  <si>
    <t>Mattias</t>
  </si>
  <si>
    <t>Smirnov</t>
  </si>
  <si>
    <t>Aleks</t>
  </si>
  <si>
    <t>+63</t>
  </si>
  <si>
    <t>Koosma</t>
  </si>
  <si>
    <t>Sevastjan</t>
  </si>
  <si>
    <t>PUNKTID KOKKU</t>
  </si>
  <si>
    <t>Marat</t>
  </si>
  <si>
    <t>Lizette</t>
  </si>
  <si>
    <t>Pärnaste</t>
  </si>
  <si>
    <t>Zubarev</t>
  </si>
  <si>
    <t>Kõu Lennart</t>
  </si>
  <si>
    <t>Laur Kristjan</t>
  </si>
  <si>
    <t>Raik</t>
  </si>
  <si>
    <t>Amir</t>
  </si>
  <si>
    <t>Alikhanov</t>
  </si>
  <si>
    <t>Russakov</t>
  </si>
  <si>
    <t>Luukas</t>
  </si>
  <si>
    <t>Lääne</t>
  </si>
  <si>
    <t>Magnus</t>
  </si>
  <si>
    <t>Oddvar</t>
  </si>
  <si>
    <t>Skjerdal</t>
  </si>
  <si>
    <t>Stcherban</t>
  </si>
  <si>
    <t>Olümpiko</t>
  </si>
  <si>
    <t>Krasnov</t>
  </si>
  <si>
    <t>Danil</t>
  </si>
  <si>
    <t>Demyan</t>
  </si>
  <si>
    <t>Sidoruk</t>
  </si>
  <si>
    <t>Ainikki</t>
  </si>
  <si>
    <t>Vedernikova</t>
  </si>
  <si>
    <t>Arseni</t>
  </si>
  <si>
    <t>Tobias</t>
  </si>
  <si>
    <t>Valgi</t>
  </si>
  <si>
    <t>M-Dojo</t>
  </si>
  <si>
    <t>Zubets</t>
  </si>
  <si>
    <t>Azarumyan</t>
  </si>
  <si>
    <t>Aal</t>
  </si>
  <si>
    <t>Lunjov</t>
  </si>
  <si>
    <t>Edvin</t>
  </si>
  <si>
    <t>Samurai</t>
  </si>
  <si>
    <t>Kuldar</t>
  </si>
  <si>
    <t>Vorobjov</t>
  </si>
  <si>
    <t>Kohtla-Järve</t>
  </si>
  <si>
    <t>Olev</t>
  </si>
  <si>
    <t>Oolmets</t>
  </si>
  <si>
    <t>Oja</t>
  </si>
  <si>
    <t>Kammonen</t>
  </si>
  <si>
    <t>David</t>
  </si>
  <si>
    <t>Roxanne Moniik</t>
  </si>
  <si>
    <t>Ortega</t>
  </si>
  <si>
    <t>Mirjam</t>
  </si>
  <si>
    <t>Järve</t>
  </si>
  <si>
    <t>Maribel</t>
  </si>
  <si>
    <t>Pikker</t>
  </si>
  <si>
    <t>Pruulsen</t>
  </si>
  <si>
    <t>Randmaa</t>
  </si>
  <si>
    <t>Jan Rasmus</t>
  </si>
  <si>
    <t>Armand</t>
  </si>
  <si>
    <t>Urvik</t>
  </si>
  <si>
    <t>Knyasev</t>
  </si>
  <si>
    <t>Romet</t>
  </si>
  <si>
    <t>Vahter</t>
  </si>
  <si>
    <t>Lev</t>
  </si>
  <si>
    <t>Andrejev</t>
  </si>
  <si>
    <t>Ares</t>
  </si>
  <si>
    <t>Koppel</t>
  </si>
  <si>
    <t>Loddes</t>
  </si>
  <si>
    <t>Miron</t>
  </si>
  <si>
    <t>Turmakov</t>
  </si>
  <si>
    <t>Zinenko</t>
  </si>
  <si>
    <t>Karl</t>
  </si>
  <si>
    <t>Järvik</t>
  </si>
  <si>
    <t>Rodion</t>
  </si>
  <si>
    <t>Taifu</t>
  </si>
  <si>
    <t>Lippus</t>
  </si>
  <si>
    <t>Hubert</t>
  </si>
  <si>
    <t>Elisabet</t>
  </si>
  <si>
    <t>Šelepova</t>
  </si>
  <si>
    <t>Emilia</t>
  </si>
  <si>
    <t>Jevin</t>
  </si>
  <si>
    <t>Nerut</t>
  </si>
  <si>
    <t>Pavel</t>
  </si>
  <si>
    <t>Tauri</t>
  </si>
  <si>
    <t>Krohhotko</t>
  </si>
  <si>
    <t>Rakitjanski</t>
  </si>
  <si>
    <t>I etapp/ Estonian Open Ch.</t>
  </si>
  <si>
    <t>II etapp/Hundu Cup</t>
  </si>
  <si>
    <t>III etapp/Nõo Judoturniir</t>
  </si>
  <si>
    <t>IV etapp/Pärnu Karikasarja etapp</t>
  </si>
  <si>
    <t>I etapp/ Hundu Cup</t>
  </si>
  <si>
    <t>II etapp/Nõo judoturniir</t>
  </si>
  <si>
    <t>III etapp/Pärnu Karikasarja etapp</t>
  </si>
  <si>
    <t>Buffen-Do/Energia</t>
  </si>
  <si>
    <t>Saara</t>
  </si>
  <si>
    <t>+66</t>
  </si>
  <si>
    <t>+50</t>
  </si>
  <si>
    <t>+73</t>
  </si>
  <si>
    <t>Eva-Avgusta</t>
  </si>
  <si>
    <t>Korohova</t>
  </si>
  <si>
    <t xml:space="preserve">Daniel </t>
  </si>
  <si>
    <t>Aleksandr</t>
  </si>
  <si>
    <t>Polikarpov</t>
  </si>
  <si>
    <t>Hans-Kristjan</t>
  </si>
  <si>
    <t>TSA</t>
  </si>
  <si>
    <t>Kaur-Margus</t>
  </si>
  <si>
    <t>Samuel</t>
  </si>
  <si>
    <t>Pavlov</t>
  </si>
  <si>
    <t>Õun</t>
  </si>
  <si>
    <t>Sõtšov</t>
  </si>
  <si>
    <t>Antonov</t>
  </si>
  <si>
    <t>Bogdan</t>
  </si>
  <si>
    <t>Ruhljada</t>
  </si>
  <si>
    <t>Dreifeldt</t>
  </si>
  <si>
    <t>Gregor</t>
  </si>
  <si>
    <t>Mändla</t>
  </si>
  <si>
    <t>Karl-Sander</t>
  </si>
  <si>
    <t>Räim</t>
  </si>
  <si>
    <t xml:space="preserve">Heleri </t>
  </si>
  <si>
    <t xml:space="preserve">Aren </t>
  </si>
  <si>
    <t>Buffen-do/Energia</t>
  </si>
  <si>
    <t>Victor</t>
  </si>
  <si>
    <t>Nikitin</t>
  </si>
  <si>
    <t>Oleg</t>
  </si>
  <si>
    <t>Zelezov</t>
  </si>
  <si>
    <t>Šošin</t>
  </si>
  <si>
    <t>Vladimir</t>
  </si>
  <si>
    <t>Frank</t>
  </si>
  <si>
    <t>Sarapuu</t>
  </si>
  <si>
    <t>Yehor</t>
  </si>
  <si>
    <t>Liashchenko</t>
  </si>
  <si>
    <t>Markus</t>
  </si>
  <si>
    <t>Saaremaa KSK</t>
  </si>
  <si>
    <t>Ron</t>
  </si>
  <si>
    <t>Koronen</t>
  </si>
  <si>
    <t>Leon</t>
  </si>
  <si>
    <t>Joosep</t>
  </si>
  <si>
    <t>Lillipuu</t>
  </si>
  <si>
    <t>Rapla JK</t>
  </si>
  <si>
    <t>Daniel</t>
  </si>
  <si>
    <t>Sepa</t>
  </si>
  <si>
    <t>Hans Jasper</t>
  </si>
  <si>
    <t>Kaha</t>
  </si>
  <si>
    <t>Nikita</t>
  </si>
  <si>
    <t>Ilja</t>
  </si>
  <si>
    <t>Kosmatsjov</t>
  </si>
  <si>
    <t>Alan</t>
  </si>
  <si>
    <t>Makušin</t>
  </si>
  <si>
    <t>Malõšev</t>
  </si>
  <si>
    <t>Leo</t>
  </si>
  <si>
    <t>Maier</t>
  </si>
  <si>
    <t>Aksel</t>
  </si>
  <si>
    <t>Kähr</t>
  </si>
  <si>
    <t>Murad</t>
  </si>
  <si>
    <t>Gasõmov</t>
  </si>
  <si>
    <t>Jan Rubern</t>
  </si>
  <si>
    <t>Gorbatšjov</t>
  </si>
  <si>
    <t>Otto</t>
  </si>
  <si>
    <t>Kaart</t>
  </si>
  <si>
    <t xml:space="preserve">Tartu Valla SK </t>
  </si>
  <si>
    <t>Fred</t>
  </si>
  <si>
    <t>Härms</t>
  </si>
  <si>
    <t>Zahar</t>
  </si>
  <si>
    <t>Tsvetajev</t>
  </si>
  <si>
    <t>Demid</t>
  </si>
  <si>
    <t>Moskovoi</t>
  </si>
  <si>
    <t>Albert</t>
  </si>
  <si>
    <t>Feldman</t>
  </si>
  <si>
    <t>Matvei</t>
  </si>
  <si>
    <t>Oshlakov</t>
  </si>
  <si>
    <t>Fred Hubert</t>
  </si>
  <si>
    <t>Käärik</t>
  </si>
  <si>
    <t>Muzaffarov</t>
  </si>
  <si>
    <t>Ats</t>
  </si>
  <si>
    <t>Bakradze</t>
  </si>
  <si>
    <t>Rico</t>
  </si>
  <si>
    <t>Listmann</t>
  </si>
  <si>
    <t>Kristian</t>
  </si>
  <si>
    <t>Tunis</t>
  </si>
  <si>
    <t>Rocco Äron</t>
  </si>
  <si>
    <t>Laineste</t>
  </si>
  <si>
    <t>Valerija</t>
  </si>
  <si>
    <t>Galkina</t>
  </si>
  <si>
    <t>Lisanna</t>
  </si>
  <si>
    <t>Rooden</t>
  </si>
  <si>
    <t>Kira</t>
  </si>
  <si>
    <t>Vovk</t>
  </si>
  <si>
    <t>Säde</t>
  </si>
  <si>
    <t>Titma</t>
  </si>
  <si>
    <t>Nikol</t>
  </si>
  <si>
    <t>Lazovikova</t>
  </si>
  <si>
    <t>Viktoria</t>
  </si>
  <si>
    <t>Milovanova</t>
  </si>
  <si>
    <t>Lilith</t>
  </si>
  <si>
    <t>Aavast</t>
  </si>
  <si>
    <t>Loviise</t>
  </si>
  <si>
    <t>Kasvandik</t>
  </si>
  <si>
    <t>Klara</t>
  </si>
  <si>
    <t>Moorats</t>
  </si>
  <si>
    <t>Iiris</t>
  </si>
  <si>
    <t>Ventsli</t>
  </si>
  <si>
    <t>Maria</t>
  </si>
  <si>
    <t>Butrina</t>
  </si>
  <si>
    <t>Elsa</t>
  </si>
  <si>
    <t>Alikhanova</t>
  </si>
  <si>
    <t>Hussein</t>
  </si>
  <si>
    <t>Taghiyev</t>
  </si>
  <si>
    <t>Siim</t>
  </si>
  <si>
    <t>Tarvis</t>
  </si>
  <si>
    <t>Altia</t>
  </si>
  <si>
    <t>Mark</t>
  </si>
  <si>
    <t>Aleksander</t>
  </si>
  <si>
    <t>Lleyton</t>
  </si>
  <si>
    <t>Levin</t>
  </si>
  <si>
    <t>William</t>
  </si>
  <si>
    <t>Lauri</t>
  </si>
  <si>
    <t>Georgy</t>
  </si>
  <si>
    <t>Šipulin</t>
  </si>
  <si>
    <t>Švarkov</t>
  </si>
  <si>
    <t>Arthur</t>
  </si>
  <si>
    <t>Vassiljev</t>
  </si>
  <si>
    <t>Nazar</t>
  </si>
  <si>
    <t>Voznessenski</t>
  </si>
  <si>
    <t>Stefan</t>
  </si>
  <si>
    <t>Vinkel</t>
  </si>
  <si>
    <t>Rapla</t>
  </si>
  <si>
    <t>Kirill</t>
  </si>
  <si>
    <t>Glushkov</t>
  </si>
  <si>
    <t>Burdakov</t>
  </si>
  <si>
    <t>Lennart</t>
  </si>
  <si>
    <t>Abel</t>
  </si>
  <si>
    <t>Art</t>
  </si>
  <si>
    <t>Ariva</t>
  </si>
  <si>
    <t>Robert</t>
  </si>
  <si>
    <t>Hallikas</t>
  </si>
  <si>
    <t>Atari</t>
  </si>
  <si>
    <t>Arion</t>
  </si>
  <si>
    <t>Edward</t>
  </si>
  <si>
    <t>Koor</t>
  </si>
  <si>
    <t>Rainer</t>
  </si>
  <si>
    <t>Kranberg</t>
  </si>
  <si>
    <t>Šlepin</t>
  </si>
  <si>
    <t>Märten</t>
  </si>
  <si>
    <t>Toompalu</t>
  </si>
  <si>
    <t>Mukhin</t>
  </si>
  <si>
    <t>Richard</t>
  </si>
  <si>
    <t>Mänd</t>
  </si>
  <si>
    <t>Ksenia</t>
  </si>
  <si>
    <t>Kostishin</t>
  </si>
  <si>
    <t>Leila</t>
  </si>
  <si>
    <t>Florina</t>
  </si>
  <si>
    <t>Ursaki</t>
  </si>
  <si>
    <t>Shcherbats</t>
  </si>
  <si>
    <t>Aaron</t>
  </si>
  <si>
    <t>Theodor</t>
  </si>
  <si>
    <t>Karu</t>
  </si>
  <si>
    <t>Ravo</t>
  </si>
  <si>
    <t>Trisberg</t>
  </si>
  <si>
    <t>Rabtšuk</t>
  </si>
  <si>
    <t>Hugo</t>
  </si>
  <si>
    <t>Loorist</t>
  </si>
  <si>
    <t>Nord</t>
  </si>
  <si>
    <t>Sten</t>
  </si>
  <si>
    <t>Õigemeel</t>
  </si>
  <si>
    <t>Jakob</t>
  </si>
  <si>
    <t>Pihlak</t>
  </si>
  <si>
    <t>Christian</t>
  </si>
  <si>
    <t>Väli</t>
  </si>
  <si>
    <t>Gustav</t>
  </si>
  <si>
    <t>Birk</t>
  </si>
  <si>
    <t>Mikk</t>
  </si>
  <si>
    <t>Heinloo</t>
  </si>
  <si>
    <t>Volodymyr</t>
  </si>
  <si>
    <t>Bubunistyi</t>
  </si>
  <si>
    <t>Toomel</t>
  </si>
  <si>
    <t>Johan</t>
  </si>
  <si>
    <t>Rammo</t>
  </si>
  <si>
    <t>Anastassia</t>
  </si>
  <si>
    <t>Arina</t>
  </si>
  <si>
    <t>Lisogor</t>
  </si>
  <si>
    <t>Luisa</t>
  </si>
  <si>
    <t>Pisek</t>
  </si>
  <si>
    <t>Saaremaa SK</t>
  </si>
  <si>
    <t>Milovanov</t>
  </si>
  <si>
    <t>Tormi Aleksander</t>
  </si>
  <si>
    <t>Piir</t>
  </si>
  <si>
    <t>Ojasoo</t>
  </si>
  <si>
    <t>Tiirats</t>
  </si>
  <si>
    <t>Henrik</t>
  </si>
  <si>
    <t>Erki</t>
  </si>
  <si>
    <t>Do</t>
  </si>
  <si>
    <t>Keron</t>
  </si>
  <si>
    <t>Võru Rei</t>
  </si>
  <si>
    <t>Lukas</t>
  </si>
  <si>
    <t>Lättemäe</t>
  </si>
  <si>
    <t>Lepp</t>
  </si>
  <si>
    <t>Rasmus</t>
  </si>
  <si>
    <t>Lukas Lennart</t>
  </si>
  <si>
    <t>Kitsing</t>
  </si>
  <si>
    <t>Pohla</t>
  </si>
  <si>
    <t>Harald Uku</t>
  </si>
  <si>
    <t>Pihlap</t>
  </si>
  <si>
    <t>Armin</t>
  </si>
  <si>
    <t>Linde</t>
  </si>
  <si>
    <t>Martin</t>
  </si>
  <si>
    <t>Arop</t>
  </si>
  <si>
    <t>Mihhail</t>
  </si>
  <si>
    <t>Savtšenko</t>
  </si>
  <si>
    <t>Andri</t>
  </si>
  <si>
    <t>Jagula</t>
  </si>
  <si>
    <t>Sakura</t>
  </si>
  <si>
    <t>Joel Jasper</t>
  </si>
  <si>
    <t xml:space="preserve">Amir </t>
  </si>
  <si>
    <t>Muzafarov</t>
  </si>
  <si>
    <t>Saaremets</t>
  </si>
  <si>
    <t>Mihkel</t>
  </si>
  <si>
    <t>Sevastian</t>
  </si>
  <si>
    <t>Mihatšov</t>
  </si>
  <si>
    <t xml:space="preserve">Riad Amir Salaheldine </t>
  </si>
  <si>
    <t xml:space="preserve">Amadeh </t>
  </si>
  <si>
    <t>Kaur Margus</t>
  </si>
  <si>
    <t>Belõi</t>
  </si>
  <si>
    <t>Damir</t>
  </si>
  <si>
    <t>Kromanov</t>
  </si>
  <si>
    <t>Kaspar</t>
  </si>
  <si>
    <t>Kivila</t>
  </si>
  <si>
    <t>Vändre</t>
  </si>
  <si>
    <t>Aho</t>
  </si>
  <si>
    <t>Kuks</t>
  </si>
  <si>
    <t>Evert</t>
  </si>
  <si>
    <t>Eks</t>
  </si>
  <si>
    <t>Andrei</t>
  </si>
  <si>
    <t>Meel</t>
  </si>
  <si>
    <t>Reio</t>
  </si>
  <si>
    <t>Maksimov</t>
  </si>
  <si>
    <t>Boris</t>
  </si>
  <si>
    <t>Gulazi</t>
  </si>
  <si>
    <t>Marvin</t>
  </si>
  <si>
    <t>Mitri</t>
  </si>
  <si>
    <t>Timm</t>
  </si>
  <si>
    <t>Kaur Jakob</t>
  </si>
  <si>
    <t>Port</t>
  </si>
  <si>
    <t>Markus Laur</t>
  </si>
  <si>
    <t>Ilves</t>
  </si>
  <si>
    <t>Gerret</t>
  </si>
  <si>
    <t>Hindrikson</t>
  </si>
  <si>
    <t>Murdla</t>
  </si>
  <si>
    <t>Toomas-Viljar</t>
  </si>
  <si>
    <t>Kalberg</t>
  </si>
  <si>
    <t>Andre Harris</t>
  </si>
  <si>
    <t>Aasa</t>
  </si>
  <si>
    <t>Madis</t>
  </si>
  <si>
    <t>Ivask</t>
  </si>
  <si>
    <t>Tambets</t>
  </si>
  <si>
    <t>Raiko</t>
  </si>
  <si>
    <t>Vaher</t>
  </si>
  <si>
    <t>Viljandi</t>
  </si>
  <si>
    <t>Ruben</t>
  </si>
  <si>
    <t>Vabarna</t>
  </si>
  <si>
    <t>Rožin</t>
  </si>
  <si>
    <t>Dodze</t>
  </si>
  <si>
    <t>Maksim</t>
  </si>
  <si>
    <t>Bossak</t>
  </si>
  <si>
    <t>Norman-Gregor</t>
  </si>
  <si>
    <t>Kakko</t>
  </si>
  <si>
    <t>Anna</t>
  </si>
  <si>
    <t>Petrova</t>
  </si>
  <si>
    <t>Mila</t>
  </si>
  <si>
    <t>Einstein</t>
  </si>
  <si>
    <t>Kete Lill</t>
  </si>
  <si>
    <t>Merkulov</t>
  </si>
  <si>
    <t>Kristiina</t>
  </si>
  <si>
    <t>Kallas</t>
  </si>
  <si>
    <t>Ello</t>
  </si>
  <si>
    <t>Põldma</t>
  </si>
  <si>
    <t>Tähti</t>
  </si>
  <si>
    <t>Org</t>
  </si>
  <si>
    <t>Zen</t>
  </si>
  <si>
    <t>Triinu</t>
  </si>
  <si>
    <t>Sirel</t>
  </si>
  <si>
    <t>Darja</t>
  </si>
  <si>
    <t>Arm</t>
  </si>
  <si>
    <t>Janely</t>
  </si>
  <si>
    <t>Sims</t>
  </si>
  <si>
    <t>Tõstamaa Keskkool</t>
  </si>
  <si>
    <t>Ploom</t>
  </si>
  <si>
    <t>Marta</t>
  </si>
  <si>
    <t>Raavik</t>
  </si>
  <si>
    <t>Adeele</t>
  </si>
  <si>
    <t>Kukk</t>
  </si>
  <si>
    <t>Šelepov</t>
  </si>
  <si>
    <t>Jaroslav</t>
  </si>
  <si>
    <t>Scherban</t>
  </si>
  <si>
    <t>Kullamaa</t>
  </si>
  <si>
    <t>Marten</t>
  </si>
  <si>
    <t>Mikiver</t>
  </si>
  <si>
    <t>Deron</t>
  </si>
  <si>
    <t>Kull</t>
  </si>
  <si>
    <t>Patrik</t>
  </si>
  <si>
    <t>Treialt</t>
  </si>
  <si>
    <t>Alexander</t>
  </si>
  <si>
    <t>Tamme</t>
  </si>
  <si>
    <t>Pärnat</t>
  </si>
  <si>
    <t>Janec</t>
  </si>
  <si>
    <t>Roger</t>
  </si>
  <si>
    <t>Tomson</t>
  </si>
  <si>
    <t>Joko Marii</t>
  </si>
  <si>
    <t>Elina</t>
  </si>
  <si>
    <t>Eenmäe</t>
  </si>
  <si>
    <t>Nõo SK</t>
  </si>
  <si>
    <t>Kask</t>
  </si>
  <si>
    <t>Anastasi</t>
  </si>
  <si>
    <t>Buzina</t>
  </si>
  <si>
    <t>Tumm</t>
  </si>
  <si>
    <t>Sandor</t>
  </si>
  <si>
    <t>Yese</t>
  </si>
  <si>
    <t>Truu</t>
  </si>
  <si>
    <t>Karl Kaspar</t>
  </si>
  <si>
    <t>Tomberg</t>
  </si>
  <si>
    <t>Reepalu</t>
  </si>
  <si>
    <t>Järvekülg</t>
  </si>
  <si>
    <t>Brandon</t>
  </si>
  <si>
    <t>Leinasaar</t>
  </si>
  <si>
    <t>Jürgen</t>
  </si>
  <si>
    <t>Ansi</t>
  </si>
  <si>
    <t>Remo</t>
  </si>
  <si>
    <t>Pikkur</t>
  </si>
  <si>
    <t>Nektar</t>
  </si>
  <si>
    <t>Shengelia</t>
  </si>
  <si>
    <t>Herman</t>
  </si>
  <si>
    <t>I</t>
  </si>
  <si>
    <t>II</t>
  </si>
  <si>
    <t>III</t>
  </si>
  <si>
    <t>Aarma</t>
  </si>
  <si>
    <t>Zahharova</t>
  </si>
  <si>
    <t>Lisetta</t>
  </si>
  <si>
    <t>Roos-Mari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</si>
</sst>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;@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textRotation="60"/>
    </xf>
    <xf numFmtId="0" fontId="2" fillId="0" borderId="0" xfId="0" applyFont="1" applyAlignment="1">
      <alignment horizontal="center" textRotation="60"/>
    </xf>
    <xf numFmtId="0" fontId="1" fillId="0" borderId="1" xfId="0" applyFont="1" applyBorder="1" applyAlignment="1">
      <alignment horizontal="center" textRotation="60"/>
    </xf>
    <xf numFmtId="0" fontId="6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6" borderId="5" xfId="0" applyFill="1" applyBorder="1"/>
    <xf numFmtId="0" fontId="5" fillId="4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textRotation="60"/>
    </xf>
    <xf numFmtId="0" fontId="2" fillId="2" borderId="7" xfId="0" applyFont="1" applyFill="1" applyBorder="1" applyAlignment="1">
      <alignment horizontal="center" textRotation="60"/>
    </xf>
    <xf numFmtId="0" fontId="0" fillId="6" borderId="5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textRotation="60"/>
    </xf>
    <xf numFmtId="0" fontId="2" fillId="7" borderId="7" xfId="0" applyFont="1" applyFill="1" applyBorder="1" applyAlignment="1">
      <alignment horizontal="center" textRotation="60"/>
    </xf>
    <xf numFmtId="0" fontId="10" fillId="4" borderId="7" xfId="0" applyFont="1" applyFill="1" applyBorder="1" applyAlignment="1">
      <alignment horizontal="center" textRotation="60"/>
    </xf>
    <xf numFmtId="164" fontId="0" fillId="0" borderId="3" xfId="0" applyNumberFormat="1" applyBorder="1" applyAlignment="1">
      <alignment horizontal="center"/>
    </xf>
    <xf numFmtId="0" fontId="2" fillId="0" borderId="0" xfId="0" applyFont="1"/>
    <xf numFmtId="164" fontId="0" fillId="0" borderId="8" xfId="0" applyNumberFormat="1" applyBorder="1" applyAlignment="1">
      <alignment horizontal="center"/>
    </xf>
    <xf numFmtId="0" fontId="0" fillId="4" borderId="4" xfId="0" applyFill="1" applyBorder="1" applyAlignment="1">
      <alignment horizontal="center" textRotation="60"/>
    </xf>
    <xf numFmtId="0" fontId="0" fillId="5" borderId="4" xfId="0" applyFill="1" applyBorder="1" applyAlignment="1">
      <alignment horizontal="center" textRotation="60"/>
    </xf>
    <xf numFmtId="0" fontId="0" fillId="6" borderId="5" xfId="0" applyFill="1" applyBorder="1" applyAlignment="1">
      <alignment horizontal="center" textRotation="60"/>
    </xf>
    <xf numFmtId="0" fontId="22" fillId="0" borderId="0" xfId="0" applyFont="1" applyAlignment="1">
      <alignment textRotation="60"/>
    </xf>
    <xf numFmtId="164" fontId="2" fillId="0" borderId="3" xfId="0" applyNumberFormat="1" applyFont="1" applyBorder="1" applyAlignment="1">
      <alignment horizontal="center"/>
    </xf>
    <xf numFmtId="0" fontId="24" fillId="5" borderId="7" xfId="0" applyFont="1" applyFill="1" applyBorder="1" applyAlignment="1">
      <alignment horizontal="center" textRotation="60"/>
    </xf>
    <xf numFmtId="0" fontId="24" fillId="4" borderId="7" xfId="0" applyFont="1" applyFill="1" applyBorder="1" applyAlignment="1">
      <alignment horizontal="center" textRotation="60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 textRotation="60"/>
    </xf>
    <xf numFmtId="0" fontId="0" fillId="5" borderId="9" xfId="0" applyFill="1" applyBorder="1" applyAlignment="1">
      <alignment horizontal="center" textRotation="60"/>
    </xf>
    <xf numFmtId="0" fontId="1" fillId="0" borderId="10" xfId="0" applyFont="1" applyBorder="1" applyAlignment="1">
      <alignment horizontal="center" textRotation="60"/>
    </xf>
    <xf numFmtId="0" fontId="2" fillId="6" borderId="10" xfId="0" applyFont="1" applyFill="1" applyBorder="1" applyAlignment="1">
      <alignment horizontal="center" textRotation="60"/>
    </xf>
    <xf numFmtId="0" fontId="2" fillId="5" borderId="11" xfId="0" applyFont="1" applyFill="1" applyBorder="1" applyAlignment="1">
      <alignment horizontal="center" textRotation="60"/>
    </xf>
    <xf numFmtId="0" fontId="0" fillId="0" borderId="0" xfId="0" applyAlignment="1">
      <alignment horizontal="center" textRotation="60"/>
    </xf>
    <xf numFmtId="0" fontId="1" fillId="0" borderId="7" xfId="0" applyFont="1" applyBorder="1" applyAlignment="1">
      <alignment horizontal="center" textRotation="60"/>
    </xf>
    <xf numFmtId="0" fontId="23" fillId="6" borderId="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11" fontId="23" fillId="0" borderId="0" xfId="0" applyNumberFormat="1" applyFont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textRotation="60"/>
    </xf>
    <xf numFmtId="0" fontId="23" fillId="2" borderId="4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26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 textRotation="60"/>
    </xf>
    <xf numFmtId="0" fontId="14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textRotation="60"/>
    </xf>
    <xf numFmtId="0" fontId="2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/>
    </xf>
    <xf numFmtId="14" fontId="2" fillId="9" borderId="0" xfId="0" applyNumberFormat="1" applyFont="1" applyFill="1"/>
    <xf numFmtId="0" fontId="2" fillId="9" borderId="0" xfId="0" applyFont="1" applyFill="1"/>
    <xf numFmtId="164" fontId="0" fillId="0" borderId="3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A2CA-6EDE-43EE-A767-BD3230B0EC87}">
  <dimension ref="A1:P119"/>
  <sheetViews>
    <sheetView tabSelected="1" topLeftCell="A57" workbookViewId="0">
      <selection activeCell="D64" sqref="D64"/>
    </sheetView>
  </sheetViews>
  <sheetFormatPr defaultColWidth="8.8984375" defaultRowHeight="14" x14ac:dyDescent="0.3"/>
  <cols>
    <col min="1" max="1" width="7.69921875" customWidth="1"/>
    <col min="2" max="2" width="5.296875" style="84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3"/>
    <col min="8" max="11" width="6.796875" customWidth="1"/>
  </cols>
  <sheetData>
    <row r="1" spans="1:16" ht="13.3" customHeight="1" thickBot="1" x14ac:dyDescent="0.35"/>
    <row r="2" spans="1:16" ht="106.4" customHeight="1" thickBot="1" x14ac:dyDescent="0.35">
      <c r="A2" s="4" t="s">
        <v>0</v>
      </c>
      <c r="B2" s="88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63" t="s">
        <v>43</v>
      </c>
      <c r="H2" s="40" t="s">
        <v>126</v>
      </c>
      <c r="I2" s="33" t="s">
        <v>127</v>
      </c>
      <c r="J2" s="32" t="s">
        <v>128</v>
      </c>
      <c r="K2" s="52"/>
      <c r="L2" s="61"/>
      <c r="M2" s="5"/>
      <c r="N2" s="5"/>
    </row>
    <row r="3" spans="1:16" ht="17.100000000000001" customHeight="1" x14ac:dyDescent="0.3">
      <c r="A3" s="7">
        <v>27</v>
      </c>
      <c r="B3" s="79" t="s">
        <v>466</v>
      </c>
      <c r="C3" s="53" t="s">
        <v>157</v>
      </c>
      <c r="D3" s="53" t="s">
        <v>158</v>
      </c>
      <c r="E3" s="53"/>
      <c r="F3" s="53" t="s">
        <v>7</v>
      </c>
      <c r="G3" s="50">
        <f t="shared" ref="G3:G11" si="0">SUM(H3:L3)</f>
        <v>37</v>
      </c>
      <c r="H3" s="64">
        <v>15</v>
      </c>
      <c r="I3" s="65">
        <v>15</v>
      </c>
      <c r="J3" s="66">
        <v>7</v>
      </c>
      <c r="K3" s="31"/>
      <c r="L3" s="35"/>
      <c r="M3" s="2"/>
      <c r="N3" s="2"/>
      <c r="O3" s="2"/>
      <c r="P3" s="2"/>
    </row>
    <row r="4" spans="1:16" x14ac:dyDescent="0.3">
      <c r="B4" s="79" t="s">
        <v>467</v>
      </c>
      <c r="C4" s="53" t="s">
        <v>24</v>
      </c>
      <c r="D4" s="53" t="s">
        <v>426</v>
      </c>
      <c r="E4" s="53"/>
      <c r="F4" s="53" t="s">
        <v>9</v>
      </c>
      <c r="G4" s="50">
        <f t="shared" si="0"/>
        <v>15</v>
      </c>
      <c r="H4" s="67"/>
      <c r="I4" s="65"/>
      <c r="J4" s="68">
        <v>15</v>
      </c>
      <c r="K4" s="9"/>
      <c r="L4" s="10"/>
      <c r="M4" s="2"/>
      <c r="N4" s="2"/>
      <c r="O4" s="2"/>
      <c r="P4" s="2"/>
    </row>
    <row r="5" spans="1:16" x14ac:dyDescent="0.3">
      <c r="B5" s="79" t="s">
        <v>468</v>
      </c>
      <c r="C5" s="53" t="s">
        <v>162</v>
      </c>
      <c r="D5" s="53" t="s">
        <v>161</v>
      </c>
      <c r="E5" s="53"/>
      <c r="F5" s="53" t="s">
        <v>9</v>
      </c>
      <c r="G5" s="50">
        <f t="shared" si="0"/>
        <v>14</v>
      </c>
      <c r="H5" s="67">
        <v>7</v>
      </c>
      <c r="I5" s="69">
        <v>7</v>
      </c>
      <c r="J5" s="68"/>
      <c r="K5" s="9"/>
      <c r="L5" s="10"/>
      <c r="M5" s="2"/>
      <c r="N5" s="2"/>
      <c r="O5" s="2"/>
      <c r="P5" s="2"/>
    </row>
    <row r="6" spans="1:16" x14ac:dyDescent="0.3">
      <c r="B6" s="89"/>
      <c r="C6" s="2" t="s">
        <v>159</v>
      </c>
      <c r="D6" s="2" t="s">
        <v>160</v>
      </c>
      <c r="E6" s="62"/>
      <c r="F6" s="11" t="s">
        <v>129</v>
      </c>
      <c r="G6" s="43">
        <f t="shared" si="0"/>
        <v>10</v>
      </c>
      <c r="H6" s="29">
        <v>10</v>
      </c>
      <c r="I6" s="27"/>
      <c r="J6" s="8"/>
      <c r="K6" s="9"/>
      <c r="L6" s="10"/>
      <c r="M6" s="2"/>
      <c r="N6" s="2"/>
      <c r="O6" s="2"/>
      <c r="P6" s="2"/>
    </row>
    <row r="7" spans="1:16" x14ac:dyDescent="0.3">
      <c r="B7" s="89"/>
      <c r="C7" s="11" t="s">
        <v>20</v>
      </c>
      <c r="D7" s="11" t="s">
        <v>319</v>
      </c>
      <c r="E7" s="11"/>
      <c r="F7" s="11" t="s">
        <v>79</v>
      </c>
      <c r="G7" s="43">
        <f t="shared" si="0"/>
        <v>10</v>
      </c>
      <c r="H7" s="29"/>
      <c r="I7" s="27">
        <v>10</v>
      </c>
      <c r="J7" s="8"/>
      <c r="K7" s="9"/>
      <c r="L7" s="10"/>
      <c r="M7" s="2"/>
      <c r="N7" s="2"/>
      <c r="O7" s="2"/>
      <c r="P7" s="2"/>
    </row>
    <row r="8" spans="1:16" x14ac:dyDescent="0.3">
      <c r="B8" s="89"/>
      <c r="C8" s="11" t="s">
        <v>427</v>
      </c>
      <c r="D8" s="11" t="s">
        <v>428</v>
      </c>
      <c r="E8" s="11"/>
      <c r="F8" s="11" t="s">
        <v>9</v>
      </c>
      <c r="G8" s="43">
        <f t="shared" si="0"/>
        <v>10</v>
      </c>
      <c r="H8" s="29"/>
      <c r="I8" s="27"/>
      <c r="J8" s="8">
        <v>10</v>
      </c>
      <c r="K8" s="9"/>
      <c r="L8" s="10"/>
      <c r="M8" s="2"/>
      <c r="N8" s="2"/>
      <c r="O8" s="2"/>
      <c r="P8" s="2"/>
    </row>
    <row r="9" spans="1:16" x14ac:dyDescent="0.3">
      <c r="B9" s="89"/>
      <c r="C9" s="11" t="s">
        <v>163</v>
      </c>
      <c r="D9" s="11" t="s">
        <v>164</v>
      </c>
      <c r="E9" s="11"/>
      <c r="F9" s="11" t="s">
        <v>7</v>
      </c>
      <c r="G9" s="43">
        <f t="shared" si="0"/>
        <v>7</v>
      </c>
      <c r="H9" s="29">
        <v>7</v>
      </c>
      <c r="I9" s="27"/>
      <c r="J9" s="8"/>
      <c r="K9" s="9"/>
      <c r="L9" s="10"/>
      <c r="M9" s="2"/>
      <c r="N9" s="2"/>
      <c r="O9" s="2"/>
      <c r="P9" s="2"/>
    </row>
    <row r="10" spans="1:16" x14ac:dyDescent="0.3">
      <c r="B10" s="89"/>
      <c r="C10" s="11" t="s">
        <v>165</v>
      </c>
      <c r="D10" s="11" t="s">
        <v>166</v>
      </c>
      <c r="E10" s="11"/>
      <c r="F10" s="11" t="s">
        <v>6</v>
      </c>
      <c r="G10" s="43">
        <f t="shared" si="0"/>
        <v>7</v>
      </c>
      <c r="H10" s="29">
        <v>7</v>
      </c>
      <c r="I10" s="27"/>
      <c r="J10" s="8"/>
      <c r="K10" s="9"/>
      <c r="L10" s="10"/>
      <c r="M10" s="2"/>
      <c r="N10" s="2"/>
      <c r="O10" s="2"/>
      <c r="P10" s="2"/>
    </row>
    <row r="11" spans="1:16" x14ac:dyDescent="0.3">
      <c r="B11" s="89"/>
      <c r="C11" s="11" t="s">
        <v>320</v>
      </c>
      <c r="D11" s="11" t="s">
        <v>321</v>
      </c>
      <c r="E11" s="11"/>
      <c r="F11" s="11" t="s">
        <v>60</v>
      </c>
      <c r="G11" s="43">
        <f t="shared" si="0"/>
        <v>7</v>
      </c>
      <c r="H11" s="29"/>
      <c r="I11" s="27">
        <v>7</v>
      </c>
      <c r="J11" s="8"/>
      <c r="K11" s="9"/>
      <c r="L11" s="10"/>
      <c r="M11" s="2"/>
      <c r="N11" s="2"/>
      <c r="O11" s="2"/>
      <c r="P11" s="2"/>
    </row>
    <row r="12" spans="1:16" x14ac:dyDescent="0.3">
      <c r="B12" s="89"/>
      <c r="C12" s="11"/>
      <c r="D12" s="11"/>
      <c r="E12" s="11"/>
      <c r="F12" s="11"/>
      <c r="G12" s="43"/>
      <c r="H12" s="29"/>
      <c r="I12" s="27"/>
      <c r="J12" s="8"/>
      <c r="K12" s="9"/>
      <c r="L12" s="10"/>
      <c r="M12" s="2"/>
      <c r="N12" s="2"/>
      <c r="O12" s="2"/>
      <c r="P12" s="2"/>
    </row>
    <row r="13" spans="1:16" x14ac:dyDescent="0.3">
      <c r="B13" s="79"/>
      <c r="C13" s="26"/>
      <c r="D13" s="26"/>
      <c r="E13" s="26"/>
      <c r="F13" s="26"/>
      <c r="G13" s="43">
        <f t="shared" ref="G13" si="1">SUM(H13:L13)</f>
        <v>0</v>
      </c>
      <c r="H13" s="29"/>
      <c r="I13" s="27"/>
      <c r="J13" s="8"/>
      <c r="K13" s="9"/>
      <c r="L13" s="10"/>
      <c r="M13" s="2"/>
      <c r="N13" s="2"/>
      <c r="O13" s="2"/>
      <c r="P13" s="2"/>
    </row>
    <row r="14" spans="1:16" x14ac:dyDescent="0.3">
      <c r="A14" s="12">
        <v>30</v>
      </c>
      <c r="B14" s="79" t="s">
        <v>466</v>
      </c>
      <c r="C14" s="53" t="s">
        <v>171</v>
      </c>
      <c r="D14" s="53" t="s">
        <v>26</v>
      </c>
      <c r="E14" s="53"/>
      <c r="F14" s="53" t="s">
        <v>70</v>
      </c>
      <c r="G14" s="50">
        <f t="shared" ref="G14:G25" si="2">SUM(H14:L14)</f>
        <v>37</v>
      </c>
      <c r="H14" s="67">
        <v>7</v>
      </c>
      <c r="I14" s="69">
        <v>15</v>
      </c>
      <c r="J14" s="68">
        <v>15</v>
      </c>
      <c r="K14" s="9"/>
      <c r="L14" s="10"/>
      <c r="M14" s="2"/>
      <c r="N14" s="2"/>
      <c r="O14" s="2"/>
      <c r="P14" s="2"/>
    </row>
    <row r="15" spans="1:16" x14ac:dyDescent="0.3">
      <c r="B15" s="79" t="s">
        <v>467</v>
      </c>
      <c r="C15" s="53" t="s">
        <v>167</v>
      </c>
      <c r="D15" s="53" t="s">
        <v>429</v>
      </c>
      <c r="E15" s="53"/>
      <c r="F15" s="53" t="s">
        <v>168</v>
      </c>
      <c r="G15" s="50">
        <f t="shared" si="2"/>
        <v>32</v>
      </c>
      <c r="H15" s="67">
        <v>15</v>
      </c>
      <c r="I15" s="69">
        <v>7</v>
      </c>
      <c r="J15" s="68">
        <v>10</v>
      </c>
      <c r="K15" s="9"/>
      <c r="L15" s="10"/>
      <c r="M15" s="2"/>
      <c r="N15" s="2"/>
      <c r="O15" s="2"/>
      <c r="P15" s="2"/>
    </row>
    <row r="16" spans="1:16" x14ac:dyDescent="0.3">
      <c r="B16" s="79" t="s">
        <v>468</v>
      </c>
      <c r="C16" s="53" t="s">
        <v>179</v>
      </c>
      <c r="D16" s="53" t="s">
        <v>145</v>
      </c>
      <c r="E16" s="53"/>
      <c r="F16" s="53" t="s">
        <v>129</v>
      </c>
      <c r="G16" s="50">
        <f t="shared" si="2"/>
        <v>20</v>
      </c>
      <c r="H16" s="67">
        <v>3</v>
      </c>
      <c r="I16" s="69">
        <v>10</v>
      </c>
      <c r="J16" s="68">
        <v>7</v>
      </c>
      <c r="K16" s="9"/>
      <c r="L16" s="10"/>
      <c r="M16" s="2"/>
      <c r="N16" s="2"/>
      <c r="O16" s="2"/>
      <c r="P16" s="2"/>
    </row>
    <row r="17" spans="1:16" x14ac:dyDescent="0.3">
      <c r="B17" s="79"/>
      <c r="C17" s="11" t="s">
        <v>57</v>
      </c>
      <c r="D17" s="11" t="s">
        <v>58</v>
      </c>
      <c r="E17" s="11"/>
      <c r="F17" s="11" t="s">
        <v>22</v>
      </c>
      <c r="G17" s="43">
        <f t="shared" si="2"/>
        <v>17</v>
      </c>
      <c r="H17" s="29">
        <v>10</v>
      </c>
      <c r="I17" s="27">
        <v>7</v>
      </c>
      <c r="J17" s="8"/>
      <c r="K17" s="9"/>
      <c r="L17" s="10"/>
      <c r="M17" s="2"/>
      <c r="N17" s="2"/>
      <c r="O17" s="2"/>
      <c r="P17" s="2"/>
    </row>
    <row r="18" spans="1:16" x14ac:dyDescent="0.3">
      <c r="B18" s="79"/>
      <c r="C18" s="26" t="s">
        <v>175</v>
      </c>
      <c r="D18" s="26" t="s">
        <v>176</v>
      </c>
      <c r="E18" s="11"/>
      <c r="F18" s="11" t="s">
        <v>70</v>
      </c>
      <c r="G18" s="43">
        <f t="shared" si="2"/>
        <v>12</v>
      </c>
      <c r="H18" s="29">
        <v>5</v>
      </c>
      <c r="I18" s="27"/>
      <c r="J18" s="8">
        <v>7</v>
      </c>
      <c r="K18" s="9"/>
      <c r="L18" s="10"/>
      <c r="M18" s="2"/>
      <c r="N18" s="2"/>
      <c r="O18" s="2"/>
      <c r="P18" s="2"/>
    </row>
    <row r="19" spans="1:16" x14ac:dyDescent="0.3">
      <c r="B19" s="79"/>
      <c r="C19" s="26" t="s">
        <v>172</v>
      </c>
      <c r="D19" s="26" t="s">
        <v>173</v>
      </c>
      <c r="E19" s="11"/>
      <c r="F19" s="11" t="s">
        <v>174</v>
      </c>
      <c r="G19" s="43">
        <f t="shared" si="2"/>
        <v>10</v>
      </c>
      <c r="H19" s="29">
        <v>5</v>
      </c>
      <c r="I19" s="27"/>
      <c r="J19" s="8">
        <v>5</v>
      </c>
      <c r="K19" s="9"/>
      <c r="L19" s="10"/>
      <c r="M19" s="2"/>
      <c r="N19" s="2"/>
      <c r="O19" s="2"/>
      <c r="P19" s="2"/>
    </row>
    <row r="20" spans="1:16" x14ac:dyDescent="0.3">
      <c r="B20" s="79"/>
      <c r="C20" s="11" t="s">
        <v>169</v>
      </c>
      <c r="D20" s="11" t="s">
        <v>170</v>
      </c>
      <c r="E20" s="11"/>
      <c r="F20" s="11" t="s">
        <v>7</v>
      </c>
      <c r="G20" s="43">
        <f t="shared" si="2"/>
        <v>7</v>
      </c>
      <c r="H20" s="29">
        <v>7</v>
      </c>
      <c r="I20" s="27"/>
      <c r="J20" s="8"/>
      <c r="K20" s="9"/>
      <c r="L20" s="10"/>
      <c r="M20" s="2"/>
      <c r="N20" s="2"/>
      <c r="O20" s="2"/>
      <c r="P20" s="2"/>
    </row>
    <row r="21" spans="1:16" x14ac:dyDescent="0.3">
      <c r="B21" s="79"/>
      <c r="C21" s="26" t="s">
        <v>324</v>
      </c>
      <c r="D21" s="26" t="s">
        <v>322</v>
      </c>
      <c r="E21" s="11"/>
      <c r="F21" s="11" t="s">
        <v>10</v>
      </c>
      <c r="G21" s="43">
        <f t="shared" si="2"/>
        <v>5</v>
      </c>
      <c r="H21" s="29"/>
      <c r="I21" s="27">
        <v>5</v>
      </c>
      <c r="J21" s="8"/>
      <c r="K21" s="9"/>
      <c r="L21" s="10"/>
      <c r="M21" s="2"/>
      <c r="N21" s="2"/>
      <c r="O21" s="2"/>
      <c r="P21" s="2"/>
    </row>
    <row r="22" spans="1:16" x14ac:dyDescent="0.3">
      <c r="B22" s="79"/>
      <c r="C22" s="26" t="s">
        <v>325</v>
      </c>
      <c r="D22" s="26" t="s">
        <v>323</v>
      </c>
      <c r="E22" s="11"/>
      <c r="F22" s="11" t="s">
        <v>326</v>
      </c>
      <c r="G22" s="43">
        <f t="shared" si="2"/>
        <v>5</v>
      </c>
      <c r="H22" s="29"/>
      <c r="I22" s="27">
        <v>5</v>
      </c>
      <c r="J22" s="8"/>
      <c r="K22" s="9"/>
      <c r="L22" s="10"/>
      <c r="M22" s="2"/>
      <c r="N22" s="2"/>
      <c r="O22" s="2"/>
      <c r="P22" s="2"/>
    </row>
    <row r="23" spans="1:16" x14ac:dyDescent="0.3">
      <c r="B23" s="79"/>
      <c r="C23" s="26" t="s">
        <v>177</v>
      </c>
      <c r="D23" s="26" t="s">
        <v>178</v>
      </c>
      <c r="E23" s="11"/>
      <c r="F23" s="11" t="s">
        <v>36</v>
      </c>
      <c r="G23" s="43">
        <f t="shared" si="2"/>
        <v>3</v>
      </c>
      <c r="H23" s="29">
        <v>3</v>
      </c>
      <c r="I23" s="27"/>
      <c r="J23" s="8"/>
      <c r="K23" s="9"/>
      <c r="L23" s="10"/>
      <c r="M23" s="2"/>
      <c r="N23" s="2"/>
      <c r="O23" s="2"/>
      <c r="P23" s="2"/>
    </row>
    <row r="24" spans="1:16" x14ac:dyDescent="0.3">
      <c r="B24" s="79"/>
      <c r="C24" s="26" t="s">
        <v>327</v>
      </c>
      <c r="D24" s="26" t="s">
        <v>322</v>
      </c>
      <c r="E24" s="11"/>
      <c r="F24" s="11" t="s">
        <v>328</v>
      </c>
      <c r="G24" s="43">
        <f t="shared" si="2"/>
        <v>3</v>
      </c>
      <c r="H24" s="29"/>
      <c r="I24" s="27">
        <v>3</v>
      </c>
      <c r="J24" s="8"/>
      <c r="K24" s="9"/>
      <c r="L24" s="10"/>
      <c r="M24" s="2"/>
      <c r="N24" s="2"/>
      <c r="O24" s="2"/>
      <c r="P24" s="2"/>
    </row>
    <row r="25" spans="1:16" x14ac:dyDescent="0.3">
      <c r="B25" s="79"/>
      <c r="C25" s="26" t="s">
        <v>329</v>
      </c>
      <c r="D25" s="26" t="s">
        <v>330</v>
      </c>
      <c r="E25" s="11"/>
      <c r="F25" s="11" t="s">
        <v>11</v>
      </c>
      <c r="G25" s="43">
        <f t="shared" si="2"/>
        <v>3</v>
      </c>
      <c r="H25" s="29"/>
      <c r="I25" s="27">
        <v>3</v>
      </c>
      <c r="J25" s="8"/>
      <c r="K25" s="9"/>
      <c r="L25" s="10"/>
      <c r="M25" s="2"/>
      <c r="N25" s="2"/>
      <c r="O25" s="2"/>
      <c r="P25" s="2"/>
    </row>
    <row r="26" spans="1:16" x14ac:dyDescent="0.3">
      <c r="B26" s="79"/>
      <c r="C26" s="26"/>
      <c r="D26" s="26"/>
      <c r="E26" s="11"/>
      <c r="F26" s="11"/>
      <c r="G26" s="43"/>
      <c r="H26" s="29"/>
      <c r="I26" s="27"/>
      <c r="J26" s="8"/>
      <c r="K26" s="9"/>
      <c r="L26" s="10"/>
      <c r="M26" s="2"/>
      <c r="N26" s="2"/>
      <c r="O26" s="2"/>
      <c r="P26" s="2"/>
    </row>
    <row r="27" spans="1:16" x14ac:dyDescent="0.3">
      <c r="B27" s="79"/>
      <c r="C27" s="11"/>
      <c r="D27" s="11"/>
      <c r="E27" s="11"/>
      <c r="F27" s="11"/>
      <c r="G27" s="43">
        <f t="shared" ref="G27:G41" si="3">SUM(H27:L27)</f>
        <v>0</v>
      </c>
      <c r="H27" s="29"/>
      <c r="I27" s="27"/>
      <c r="J27" s="8"/>
      <c r="K27" s="9"/>
      <c r="L27" s="10"/>
      <c r="M27" s="2"/>
      <c r="N27" s="2"/>
      <c r="O27" s="2"/>
      <c r="P27" s="2"/>
    </row>
    <row r="28" spans="1:16" x14ac:dyDescent="0.3">
      <c r="A28" s="12">
        <v>34</v>
      </c>
      <c r="B28" s="79" t="s">
        <v>466</v>
      </c>
      <c r="C28" s="53" t="s">
        <v>180</v>
      </c>
      <c r="D28" s="53" t="s">
        <v>181</v>
      </c>
      <c r="E28" s="53"/>
      <c r="F28" s="53" t="s">
        <v>70</v>
      </c>
      <c r="G28" s="50">
        <f t="shared" si="3"/>
        <v>35</v>
      </c>
      <c r="H28" s="67">
        <v>15</v>
      </c>
      <c r="I28" s="69">
        <v>10</v>
      </c>
      <c r="J28" s="68">
        <v>10</v>
      </c>
      <c r="K28" s="9"/>
      <c r="L28" s="10"/>
      <c r="M28" s="2"/>
      <c r="N28" s="2"/>
      <c r="O28" s="2"/>
      <c r="P28" s="2"/>
    </row>
    <row r="29" spans="1:16" x14ac:dyDescent="0.3">
      <c r="B29" s="79" t="s">
        <v>467</v>
      </c>
      <c r="C29" s="53" t="s">
        <v>185</v>
      </c>
      <c r="D29" s="53" t="s">
        <v>186</v>
      </c>
      <c r="E29" s="53"/>
      <c r="F29" s="53" t="s">
        <v>70</v>
      </c>
      <c r="G29" s="50">
        <f t="shared" si="3"/>
        <v>15</v>
      </c>
      <c r="H29" s="67"/>
      <c r="I29" s="69">
        <v>15</v>
      </c>
      <c r="J29" s="68"/>
      <c r="K29" s="9"/>
      <c r="L29" s="10"/>
      <c r="M29" s="2"/>
      <c r="N29" s="2"/>
      <c r="O29" s="2"/>
      <c r="P29" s="2"/>
    </row>
    <row r="30" spans="1:16" x14ac:dyDescent="0.3">
      <c r="B30" s="79" t="s">
        <v>468</v>
      </c>
      <c r="C30" s="53" t="s">
        <v>193</v>
      </c>
      <c r="D30" s="53" t="s">
        <v>194</v>
      </c>
      <c r="E30" s="53"/>
      <c r="F30" s="53" t="s">
        <v>195</v>
      </c>
      <c r="G30" s="50">
        <f t="shared" si="3"/>
        <v>11</v>
      </c>
      <c r="H30" s="67">
        <v>3</v>
      </c>
      <c r="I30" s="69">
        <v>3</v>
      </c>
      <c r="J30" s="68">
        <v>5</v>
      </c>
      <c r="K30" s="9"/>
      <c r="L30" s="10"/>
      <c r="M30" s="2"/>
      <c r="N30" s="2"/>
      <c r="O30" s="2"/>
      <c r="P30" s="2"/>
    </row>
    <row r="31" spans="1:16" x14ac:dyDescent="0.3">
      <c r="B31" s="79"/>
      <c r="C31" s="11" t="s">
        <v>182</v>
      </c>
      <c r="D31" s="11" t="s">
        <v>183</v>
      </c>
      <c r="E31" s="11"/>
      <c r="F31" s="11" t="s">
        <v>6</v>
      </c>
      <c r="G31" s="43">
        <f t="shared" si="3"/>
        <v>10</v>
      </c>
      <c r="H31" s="29">
        <v>10</v>
      </c>
      <c r="I31" s="27"/>
      <c r="J31" s="8"/>
      <c r="K31" s="9"/>
      <c r="L31" s="10"/>
      <c r="M31" s="2"/>
      <c r="N31" s="2"/>
      <c r="O31" s="2"/>
      <c r="P31" s="2"/>
    </row>
    <row r="32" spans="1:16" x14ac:dyDescent="0.3">
      <c r="B32" s="79"/>
      <c r="C32" s="11" t="s">
        <v>179</v>
      </c>
      <c r="D32" s="11" t="s">
        <v>184</v>
      </c>
      <c r="E32" s="11"/>
      <c r="F32" s="11" t="s">
        <v>6</v>
      </c>
      <c r="G32" s="43">
        <f t="shared" si="3"/>
        <v>7</v>
      </c>
      <c r="H32" s="29">
        <v>7</v>
      </c>
      <c r="I32" s="27"/>
      <c r="J32" s="8"/>
      <c r="K32" s="9"/>
      <c r="L32" s="10"/>
      <c r="M32" s="2"/>
      <c r="N32" s="2"/>
      <c r="O32" s="2"/>
      <c r="P32" s="2"/>
    </row>
    <row r="33" spans="1:16" x14ac:dyDescent="0.3">
      <c r="B33" s="79"/>
      <c r="C33" s="11" t="s">
        <v>185</v>
      </c>
      <c r="D33" s="11" t="s">
        <v>186</v>
      </c>
      <c r="E33" s="11"/>
      <c r="F33" s="11" t="s">
        <v>70</v>
      </c>
      <c r="G33" s="43">
        <f t="shared" si="3"/>
        <v>7</v>
      </c>
      <c r="H33" s="29">
        <v>7</v>
      </c>
      <c r="I33" s="27"/>
      <c r="J33" s="8"/>
      <c r="K33" s="9"/>
      <c r="L33" s="10"/>
      <c r="M33" s="2"/>
      <c r="N33" s="2"/>
      <c r="O33" s="2"/>
      <c r="P33" s="2"/>
    </row>
    <row r="34" spans="1:16" x14ac:dyDescent="0.3">
      <c r="B34" s="79"/>
      <c r="C34" s="11" t="s">
        <v>332</v>
      </c>
      <c r="D34" s="11" t="s">
        <v>331</v>
      </c>
      <c r="E34" s="11"/>
      <c r="F34" s="11" t="s">
        <v>328</v>
      </c>
      <c r="G34" s="43">
        <f t="shared" si="3"/>
        <v>7</v>
      </c>
      <c r="H34" s="29"/>
      <c r="I34" s="27">
        <v>7</v>
      </c>
      <c r="J34" s="8"/>
      <c r="K34" s="9"/>
      <c r="L34" s="10"/>
      <c r="M34" s="2"/>
      <c r="N34" s="2"/>
      <c r="O34" s="2"/>
      <c r="P34" s="2"/>
    </row>
    <row r="35" spans="1:16" x14ac:dyDescent="0.3">
      <c r="B35" s="79"/>
      <c r="C35" s="11" t="s">
        <v>333</v>
      </c>
      <c r="D35" s="11" t="s">
        <v>334</v>
      </c>
      <c r="E35" s="11"/>
      <c r="F35" s="11" t="s">
        <v>11</v>
      </c>
      <c r="G35" s="43">
        <f t="shared" si="3"/>
        <v>7</v>
      </c>
      <c r="H35" s="29"/>
      <c r="I35" s="27">
        <v>7</v>
      </c>
      <c r="J35" s="8"/>
      <c r="K35" s="9"/>
      <c r="L35" s="10"/>
      <c r="M35" s="2"/>
      <c r="N35" s="2"/>
      <c r="O35" s="2"/>
      <c r="P35" s="2"/>
    </row>
    <row r="36" spans="1:16" x14ac:dyDescent="0.3">
      <c r="B36" s="79"/>
      <c r="C36" s="11" t="s">
        <v>430</v>
      </c>
      <c r="D36" s="11" t="s">
        <v>431</v>
      </c>
      <c r="E36" s="11"/>
      <c r="F36" s="11" t="s">
        <v>174</v>
      </c>
      <c r="G36" s="43">
        <f t="shared" si="3"/>
        <v>7</v>
      </c>
      <c r="H36" s="29"/>
      <c r="I36" s="27"/>
      <c r="J36" s="8">
        <v>7</v>
      </c>
      <c r="K36" s="9"/>
      <c r="L36" s="10"/>
      <c r="M36" s="2"/>
      <c r="N36" s="2"/>
      <c r="O36" s="2"/>
      <c r="P36" s="2"/>
    </row>
    <row r="37" spans="1:16" x14ac:dyDescent="0.3">
      <c r="B37" s="79"/>
      <c r="C37" s="11" t="s">
        <v>187</v>
      </c>
      <c r="D37" s="11" t="s">
        <v>188</v>
      </c>
      <c r="E37" s="11"/>
      <c r="F37" s="11" t="s">
        <v>6</v>
      </c>
      <c r="G37" s="43">
        <f t="shared" si="3"/>
        <v>5</v>
      </c>
      <c r="H37" s="29">
        <v>5</v>
      </c>
      <c r="I37" s="27"/>
      <c r="J37" s="8"/>
      <c r="K37" s="9"/>
      <c r="L37" s="10"/>
      <c r="M37" s="2"/>
      <c r="N37" s="2"/>
      <c r="O37" s="2"/>
      <c r="P37" s="2"/>
    </row>
    <row r="38" spans="1:16" x14ac:dyDescent="0.3">
      <c r="B38" s="79"/>
      <c r="C38" s="11" t="s">
        <v>189</v>
      </c>
      <c r="D38" s="11" t="s">
        <v>190</v>
      </c>
      <c r="E38" s="11"/>
      <c r="F38" s="11" t="s">
        <v>70</v>
      </c>
      <c r="G38" s="43">
        <f t="shared" si="3"/>
        <v>5</v>
      </c>
      <c r="H38" s="29">
        <v>5</v>
      </c>
      <c r="I38" s="27"/>
      <c r="J38" s="8"/>
      <c r="K38" s="9"/>
      <c r="L38" s="10"/>
      <c r="M38" s="2"/>
      <c r="N38" s="2"/>
      <c r="O38" s="2"/>
      <c r="P38" s="2"/>
    </row>
    <row r="39" spans="1:16" x14ac:dyDescent="0.3">
      <c r="B39" s="79"/>
      <c r="C39" s="11" t="s">
        <v>336</v>
      </c>
      <c r="D39" s="11" t="s">
        <v>335</v>
      </c>
      <c r="E39" s="11"/>
      <c r="F39" s="11" t="s">
        <v>7</v>
      </c>
      <c r="G39" s="43">
        <f t="shared" si="3"/>
        <v>5</v>
      </c>
      <c r="H39" s="29"/>
      <c r="I39" s="27">
        <v>5</v>
      </c>
      <c r="J39" s="8"/>
      <c r="K39" s="9"/>
      <c r="L39" s="10"/>
      <c r="M39" s="2"/>
      <c r="N39" s="2"/>
      <c r="O39" s="2"/>
      <c r="P39" s="2"/>
    </row>
    <row r="40" spans="1:16" x14ac:dyDescent="0.3">
      <c r="B40" s="79"/>
      <c r="C40" s="11" t="s">
        <v>332</v>
      </c>
      <c r="D40" s="11" t="s">
        <v>337</v>
      </c>
      <c r="E40" s="11"/>
      <c r="F40" s="11" t="s">
        <v>245</v>
      </c>
      <c r="G40" s="43">
        <f t="shared" si="3"/>
        <v>5</v>
      </c>
      <c r="H40" s="29"/>
      <c r="I40" s="27">
        <v>5</v>
      </c>
      <c r="J40" s="8"/>
      <c r="K40" s="9"/>
      <c r="L40" s="10"/>
      <c r="M40" s="2"/>
      <c r="N40" s="2"/>
      <c r="O40" s="2"/>
      <c r="P40" s="2"/>
    </row>
    <row r="41" spans="1:16" x14ac:dyDescent="0.3">
      <c r="A41" s="12"/>
      <c r="B41" s="90"/>
      <c r="C41" s="11" t="s">
        <v>191</v>
      </c>
      <c r="D41" s="11" t="s">
        <v>192</v>
      </c>
      <c r="E41" s="11"/>
      <c r="F41" s="11" t="s">
        <v>11</v>
      </c>
      <c r="G41" s="43">
        <f t="shared" si="3"/>
        <v>3</v>
      </c>
      <c r="H41" s="29">
        <v>3</v>
      </c>
      <c r="I41" s="27"/>
      <c r="J41" s="8"/>
      <c r="K41" s="9"/>
      <c r="L41" s="10"/>
      <c r="M41" s="2"/>
      <c r="N41" s="2"/>
      <c r="O41" s="2"/>
      <c r="P41" s="2"/>
    </row>
    <row r="42" spans="1:16" x14ac:dyDescent="0.3">
      <c r="A42" s="12"/>
      <c r="B42" s="90"/>
      <c r="C42" s="11"/>
      <c r="D42" s="11"/>
      <c r="E42" s="11"/>
      <c r="F42" s="11"/>
      <c r="G42" s="43"/>
      <c r="H42" s="29"/>
      <c r="I42" s="27"/>
      <c r="J42" s="8"/>
      <c r="K42" s="9"/>
      <c r="L42" s="10"/>
      <c r="M42" s="2"/>
      <c r="N42" s="2"/>
      <c r="O42" s="2"/>
      <c r="P42" s="2"/>
    </row>
    <row r="43" spans="1:16" x14ac:dyDescent="0.3">
      <c r="B43" s="79"/>
      <c r="C43" s="26"/>
      <c r="D43" s="26"/>
      <c r="E43" s="26"/>
      <c r="F43" s="11"/>
      <c r="G43" s="43">
        <f t="shared" ref="G43" si="4">SUM(H43:L43)</f>
        <v>0</v>
      </c>
      <c r="H43" s="29"/>
      <c r="I43" s="27"/>
      <c r="J43" s="8"/>
      <c r="K43" s="9"/>
      <c r="L43" s="10"/>
      <c r="M43" s="2"/>
      <c r="N43" s="2"/>
      <c r="O43" s="2"/>
      <c r="P43" s="2"/>
    </row>
    <row r="44" spans="1:16" x14ac:dyDescent="0.3">
      <c r="A44" s="12">
        <v>38</v>
      </c>
      <c r="B44" s="79" t="s">
        <v>466</v>
      </c>
      <c r="C44" s="53" t="s">
        <v>200</v>
      </c>
      <c r="D44" s="53" t="s">
        <v>201</v>
      </c>
      <c r="E44" s="53"/>
      <c r="F44" s="53" t="s">
        <v>70</v>
      </c>
      <c r="G44" s="50">
        <f t="shared" ref="G44:G50" si="5">SUM(H44:L44)</f>
        <v>37</v>
      </c>
      <c r="H44" s="67">
        <v>7</v>
      </c>
      <c r="I44" s="69">
        <v>15</v>
      </c>
      <c r="J44" s="68">
        <v>15</v>
      </c>
      <c r="K44" s="9"/>
      <c r="L44" s="10"/>
      <c r="M44" s="2"/>
      <c r="N44" s="2"/>
      <c r="O44" s="2"/>
      <c r="P44" s="2"/>
    </row>
    <row r="45" spans="1:16" x14ac:dyDescent="0.3">
      <c r="B45" s="79" t="s">
        <v>467</v>
      </c>
      <c r="C45" s="53" t="s">
        <v>196</v>
      </c>
      <c r="D45" s="53" t="s">
        <v>197</v>
      </c>
      <c r="E45" s="53"/>
      <c r="F45" s="53" t="s">
        <v>7</v>
      </c>
      <c r="G45" s="50">
        <f t="shared" si="5"/>
        <v>30</v>
      </c>
      <c r="H45" s="67">
        <v>15</v>
      </c>
      <c r="I45" s="69">
        <v>5</v>
      </c>
      <c r="J45" s="68">
        <v>10</v>
      </c>
      <c r="K45" s="9"/>
      <c r="L45" s="10"/>
      <c r="M45" s="2"/>
      <c r="N45" s="2"/>
      <c r="O45" s="2"/>
      <c r="P45" s="2"/>
    </row>
    <row r="46" spans="1:16" x14ac:dyDescent="0.3">
      <c r="B46" s="79" t="s">
        <v>468</v>
      </c>
      <c r="C46" s="53" t="s">
        <v>198</v>
      </c>
      <c r="D46" s="53" t="s">
        <v>199</v>
      </c>
      <c r="E46" s="53"/>
      <c r="F46" s="53" t="s">
        <v>70</v>
      </c>
      <c r="G46" s="50">
        <f t="shared" si="5"/>
        <v>24</v>
      </c>
      <c r="H46" s="67">
        <v>10</v>
      </c>
      <c r="I46" s="69">
        <v>7</v>
      </c>
      <c r="J46" s="68">
        <v>7</v>
      </c>
      <c r="K46" s="9"/>
      <c r="L46" s="10"/>
      <c r="M46" s="2"/>
      <c r="N46" s="2"/>
      <c r="O46" s="2"/>
      <c r="P46" s="2"/>
    </row>
    <row r="47" spans="1:16" x14ac:dyDescent="0.3">
      <c r="B47" s="79"/>
      <c r="C47" s="11" t="s">
        <v>202</v>
      </c>
      <c r="D47" s="11" t="s">
        <v>203</v>
      </c>
      <c r="E47" s="11"/>
      <c r="F47" s="11" t="s">
        <v>70</v>
      </c>
      <c r="G47" s="43">
        <f t="shared" si="5"/>
        <v>17</v>
      </c>
      <c r="H47" s="29">
        <v>7</v>
      </c>
      <c r="I47" s="27">
        <v>10</v>
      </c>
      <c r="J47" s="8"/>
      <c r="K47" s="9"/>
      <c r="L47" s="10"/>
      <c r="M47" s="2"/>
      <c r="N47" s="2"/>
      <c r="O47" s="2"/>
      <c r="P47" s="2"/>
    </row>
    <row r="48" spans="1:16" x14ac:dyDescent="0.3">
      <c r="B48" s="79"/>
      <c r="C48" s="11" t="s">
        <v>338</v>
      </c>
      <c r="D48" s="11" t="s">
        <v>339</v>
      </c>
      <c r="E48" s="11"/>
      <c r="F48" s="11" t="s">
        <v>245</v>
      </c>
      <c r="G48" s="43">
        <f t="shared" si="5"/>
        <v>7</v>
      </c>
      <c r="H48" s="29"/>
      <c r="I48" s="27">
        <v>7</v>
      </c>
      <c r="J48" s="8"/>
      <c r="K48" s="9"/>
      <c r="L48" s="10"/>
      <c r="M48" s="2"/>
      <c r="N48" s="2"/>
      <c r="O48" s="2"/>
      <c r="P48" s="2"/>
    </row>
    <row r="49" spans="1:16" x14ac:dyDescent="0.3">
      <c r="B49" s="79"/>
      <c r="C49" s="11" t="s">
        <v>432</v>
      </c>
      <c r="D49" s="11" t="s">
        <v>433</v>
      </c>
      <c r="E49" s="11"/>
      <c r="F49" s="11" t="s">
        <v>195</v>
      </c>
      <c r="G49" s="43">
        <f t="shared" si="5"/>
        <v>7</v>
      </c>
      <c r="H49" s="29"/>
      <c r="I49" s="27"/>
      <c r="J49" s="8">
        <v>7</v>
      </c>
      <c r="K49" s="9"/>
      <c r="L49" s="10"/>
      <c r="M49" s="2"/>
      <c r="N49" s="2"/>
      <c r="O49" s="2"/>
      <c r="P49" s="2"/>
    </row>
    <row r="50" spans="1:16" x14ac:dyDescent="0.3">
      <c r="B50" s="79"/>
      <c r="C50" s="11" t="s">
        <v>340</v>
      </c>
      <c r="D50" s="11" t="s">
        <v>341</v>
      </c>
      <c r="E50" s="11"/>
      <c r="F50" s="11" t="s">
        <v>60</v>
      </c>
      <c r="G50" s="43">
        <f t="shared" si="5"/>
        <v>3</v>
      </c>
      <c r="H50" s="29"/>
      <c r="I50" s="27">
        <v>3</v>
      </c>
      <c r="J50" s="8"/>
      <c r="K50" s="9"/>
      <c r="L50" s="10"/>
      <c r="M50" s="2"/>
      <c r="N50" s="2"/>
      <c r="O50" s="2"/>
      <c r="P50" s="2"/>
    </row>
    <row r="51" spans="1:16" x14ac:dyDescent="0.3">
      <c r="B51" s="79"/>
      <c r="C51" s="11"/>
      <c r="D51" s="11"/>
      <c r="E51" s="11"/>
      <c r="F51" s="11"/>
      <c r="G51" s="43"/>
      <c r="H51" s="29"/>
      <c r="I51" s="27"/>
      <c r="J51" s="8"/>
      <c r="K51" s="9"/>
      <c r="L51" s="10"/>
      <c r="M51" s="2"/>
      <c r="N51" s="2"/>
      <c r="O51" s="2"/>
      <c r="P51" s="2"/>
    </row>
    <row r="52" spans="1:16" x14ac:dyDescent="0.3">
      <c r="B52" s="79"/>
      <c r="C52" s="26"/>
      <c r="D52" s="26"/>
      <c r="E52" s="26"/>
      <c r="F52" s="11"/>
      <c r="G52" s="43">
        <f t="shared" ref="G52" si="6">SUM(H52:L52)</f>
        <v>0</v>
      </c>
      <c r="H52" s="29"/>
      <c r="I52" s="27"/>
      <c r="J52" s="8"/>
      <c r="K52" s="9"/>
      <c r="L52" s="10"/>
      <c r="M52" s="2"/>
      <c r="N52" s="2"/>
      <c r="O52" s="2"/>
      <c r="P52" s="2"/>
    </row>
    <row r="53" spans="1:16" ht="15.6" x14ac:dyDescent="0.35">
      <c r="A53" s="13">
        <v>42</v>
      </c>
      <c r="B53" s="79" t="s">
        <v>466</v>
      </c>
      <c r="C53" s="53" t="s">
        <v>342</v>
      </c>
      <c r="D53" s="53" t="s">
        <v>343</v>
      </c>
      <c r="E53" s="53"/>
      <c r="F53" s="53" t="s">
        <v>70</v>
      </c>
      <c r="G53" s="50">
        <f t="shared" ref="G53:G59" si="7">SUM(H53:L53)</f>
        <v>25</v>
      </c>
      <c r="H53" s="67"/>
      <c r="I53" s="69">
        <v>15</v>
      </c>
      <c r="J53" s="68">
        <v>10</v>
      </c>
      <c r="K53" s="9"/>
      <c r="L53" s="10"/>
      <c r="M53" s="2"/>
      <c r="N53" s="2"/>
      <c r="O53" s="2"/>
      <c r="P53" s="2"/>
    </row>
    <row r="54" spans="1:16" ht="15.6" x14ac:dyDescent="0.35">
      <c r="A54" s="13"/>
      <c r="B54" s="79" t="s">
        <v>467</v>
      </c>
      <c r="C54" s="53" t="s">
        <v>202</v>
      </c>
      <c r="D54" s="53" t="s">
        <v>203</v>
      </c>
      <c r="E54" s="54">
        <v>41887</v>
      </c>
      <c r="F54" s="53" t="s">
        <v>70</v>
      </c>
      <c r="G54" s="50">
        <f t="shared" si="7"/>
        <v>15</v>
      </c>
      <c r="H54" s="67"/>
      <c r="I54" s="69"/>
      <c r="J54" s="68">
        <v>15</v>
      </c>
      <c r="K54" s="9"/>
      <c r="L54" s="10"/>
      <c r="M54" s="2"/>
      <c r="N54" s="2"/>
      <c r="O54" s="2"/>
      <c r="P54" s="2"/>
    </row>
    <row r="55" spans="1:16" x14ac:dyDescent="0.3">
      <c r="A55" s="12"/>
      <c r="B55" s="79" t="s">
        <v>468</v>
      </c>
      <c r="C55" s="53" t="s">
        <v>204</v>
      </c>
      <c r="D55" s="53" t="s">
        <v>205</v>
      </c>
      <c r="E55" s="54">
        <v>41859</v>
      </c>
      <c r="F55" s="53" t="s">
        <v>6</v>
      </c>
      <c r="G55" s="50">
        <f t="shared" si="7"/>
        <v>15</v>
      </c>
      <c r="H55" s="67">
        <v>15</v>
      </c>
      <c r="I55" s="69"/>
      <c r="J55" s="68"/>
      <c r="K55" s="9"/>
      <c r="L55" s="10"/>
      <c r="M55" s="2"/>
      <c r="N55" s="2"/>
      <c r="O55" s="2"/>
      <c r="P55" s="2"/>
    </row>
    <row r="56" spans="1:16" x14ac:dyDescent="0.3">
      <c r="B56" s="79"/>
      <c r="C56" s="11" t="s">
        <v>267</v>
      </c>
      <c r="D56" s="11" t="s">
        <v>268</v>
      </c>
      <c r="E56" s="11"/>
      <c r="F56" s="11" t="s">
        <v>245</v>
      </c>
      <c r="G56" s="43">
        <f t="shared" si="7"/>
        <v>14</v>
      </c>
      <c r="H56" s="29"/>
      <c r="I56" s="27">
        <v>7</v>
      </c>
      <c r="J56" s="8">
        <v>7</v>
      </c>
      <c r="K56" s="9"/>
      <c r="L56" s="10"/>
      <c r="M56" s="2"/>
      <c r="N56" s="2"/>
      <c r="O56" s="2"/>
      <c r="P56" s="2"/>
    </row>
    <row r="57" spans="1:16" x14ac:dyDescent="0.3">
      <c r="B57" s="79"/>
      <c r="C57" s="11" t="s">
        <v>206</v>
      </c>
      <c r="D57" s="11" t="s">
        <v>207</v>
      </c>
      <c r="E57" s="11"/>
      <c r="F57" s="11" t="s">
        <v>60</v>
      </c>
      <c r="G57" s="43">
        <f t="shared" si="7"/>
        <v>10</v>
      </c>
      <c r="H57" s="29">
        <v>10</v>
      </c>
      <c r="I57" s="27"/>
      <c r="J57" s="8"/>
      <c r="K57" s="9"/>
      <c r="L57" s="10"/>
      <c r="M57" s="2"/>
      <c r="N57" s="2"/>
      <c r="O57" s="2"/>
      <c r="P57" s="2"/>
    </row>
    <row r="58" spans="1:16" x14ac:dyDescent="0.3">
      <c r="B58" s="79"/>
      <c r="C58" s="11" t="s">
        <v>344</v>
      </c>
      <c r="D58" s="11" t="s">
        <v>339</v>
      </c>
      <c r="E58" s="11"/>
      <c r="F58" s="11" t="s">
        <v>245</v>
      </c>
      <c r="G58" s="43">
        <f t="shared" si="7"/>
        <v>10</v>
      </c>
      <c r="H58" s="29"/>
      <c r="I58" s="27">
        <v>10</v>
      </c>
      <c r="J58" s="8"/>
      <c r="K58" s="9"/>
      <c r="L58" s="10"/>
      <c r="M58" s="2"/>
      <c r="N58" s="2"/>
      <c r="O58" s="2"/>
      <c r="P58" s="2"/>
    </row>
    <row r="59" spans="1:16" x14ac:dyDescent="0.3">
      <c r="B59" s="79"/>
      <c r="C59" s="11" t="s">
        <v>347</v>
      </c>
      <c r="D59" s="11" t="s">
        <v>345</v>
      </c>
      <c r="E59" s="11"/>
      <c r="F59" s="11" t="s">
        <v>346</v>
      </c>
      <c r="G59" s="43">
        <f t="shared" si="7"/>
        <v>5</v>
      </c>
      <c r="H59" s="29"/>
      <c r="I59" s="27">
        <v>5</v>
      </c>
      <c r="J59" s="8"/>
      <c r="K59" s="9"/>
      <c r="L59" s="10"/>
      <c r="M59" s="2"/>
      <c r="N59" s="2"/>
      <c r="O59" s="2"/>
      <c r="P59" s="2"/>
    </row>
    <row r="60" spans="1:16" x14ac:dyDescent="0.3">
      <c r="B60" s="79"/>
      <c r="C60" s="26"/>
      <c r="D60" s="26"/>
      <c r="E60" s="26"/>
      <c r="F60" s="26"/>
      <c r="G60" s="43"/>
      <c r="H60" s="39"/>
      <c r="I60" s="27"/>
      <c r="J60" s="8"/>
      <c r="K60" s="9"/>
      <c r="L60" s="10"/>
      <c r="M60" s="2"/>
      <c r="N60" s="2"/>
      <c r="O60" s="2"/>
      <c r="P60" s="2"/>
    </row>
    <row r="61" spans="1:16" x14ac:dyDescent="0.3">
      <c r="B61" s="79"/>
      <c r="C61" s="11"/>
      <c r="D61" s="11"/>
      <c r="E61" s="11"/>
      <c r="F61" s="11"/>
      <c r="G61" s="43">
        <f t="shared" ref="G61" si="8">SUM(H61:L61)</f>
        <v>0</v>
      </c>
      <c r="H61" s="39"/>
      <c r="I61" s="27"/>
      <c r="J61" s="8"/>
      <c r="K61" s="9"/>
      <c r="L61" s="10"/>
      <c r="M61" s="2"/>
      <c r="N61" s="2"/>
      <c r="O61" s="2"/>
      <c r="P61" s="2"/>
    </row>
    <row r="62" spans="1:16" x14ac:dyDescent="0.3">
      <c r="A62" s="12">
        <v>46</v>
      </c>
      <c r="B62" s="79" t="s">
        <v>466</v>
      </c>
      <c r="C62" s="53" t="s">
        <v>51</v>
      </c>
      <c r="D62" s="53" t="s">
        <v>208</v>
      </c>
      <c r="E62" s="54"/>
      <c r="F62" s="53" t="s">
        <v>70</v>
      </c>
      <c r="G62" s="50">
        <f t="shared" ref="G62:G69" si="9">SUM(H62:L62)</f>
        <v>15</v>
      </c>
      <c r="H62" s="67">
        <v>15</v>
      </c>
      <c r="I62" s="27"/>
      <c r="J62" s="8"/>
      <c r="K62" s="9"/>
      <c r="L62" s="10"/>
      <c r="M62" s="25"/>
      <c r="N62" s="2"/>
      <c r="O62" s="2"/>
      <c r="P62" s="2"/>
    </row>
    <row r="63" spans="1:16" x14ac:dyDescent="0.3">
      <c r="B63" s="79" t="s">
        <v>467</v>
      </c>
      <c r="C63" s="53" t="s">
        <v>209</v>
      </c>
      <c r="D63" s="53" t="s">
        <v>210</v>
      </c>
      <c r="E63" s="54"/>
      <c r="F63" s="53" t="s">
        <v>7</v>
      </c>
      <c r="G63" s="50">
        <f t="shared" si="9"/>
        <v>10</v>
      </c>
      <c r="H63" s="67">
        <v>10</v>
      </c>
      <c r="I63" s="27"/>
      <c r="J63" s="8"/>
      <c r="K63" s="9"/>
      <c r="L63" s="10"/>
      <c r="M63" s="25"/>
      <c r="N63" s="2"/>
      <c r="O63" s="2"/>
      <c r="P63" s="2"/>
    </row>
    <row r="64" spans="1:16" x14ac:dyDescent="0.3">
      <c r="B64" s="79"/>
      <c r="C64" s="53"/>
      <c r="D64" s="53"/>
      <c r="E64" s="54"/>
      <c r="F64" s="53"/>
      <c r="G64" s="43">
        <f t="shared" si="9"/>
        <v>0</v>
      </c>
      <c r="H64" s="29"/>
      <c r="I64" s="27"/>
      <c r="J64" s="8"/>
      <c r="K64" s="9"/>
      <c r="L64" s="10"/>
      <c r="M64" s="25"/>
      <c r="N64" s="2"/>
      <c r="O64" s="2"/>
      <c r="P64" s="2"/>
    </row>
    <row r="65" spans="1:16" x14ac:dyDescent="0.3">
      <c r="B65" s="79"/>
      <c r="C65" s="26"/>
      <c r="D65" s="26"/>
      <c r="E65" s="26"/>
      <c r="F65" s="26"/>
      <c r="G65" s="43">
        <f t="shared" si="9"/>
        <v>0</v>
      </c>
      <c r="H65" s="29"/>
      <c r="I65" s="27"/>
      <c r="J65" s="8"/>
      <c r="K65" s="9"/>
      <c r="L65" s="10"/>
      <c r="M65" s="25"/>
      <c r="N65" s="2"/>
      <c r="O65" s="2"/>
      <c r="P65" s="2"/>
    </row>
    <row r="66" spans="1:16" x14ac:dyDescent="0.3">
      <c r="A66" s="12">
        <v>50</v>
      </c>
      <c r="B66" s="79" t="s">
        <v>466</v>
      </c>
      <c r="C66" s="53" t="s">
        <v>211</v>
      </c>
      <c r="D66" s="53" t="s">
        <v>212</v>
      </c>
      <c r="E66" s="54"/>
      <c r="F66" s="53" t="s">
        <v>14</v>
      </c>
      <c r="G66" s="50">
        <f t="shared" si="9"/>
        <v>30</v>
      </c>
      <c r="H66" s="67">
        <v>15</v>
      </c>
      <c r="I66" s="69"/>
      <c r="J66" s="68">
        <v>15</v>
      </c>
      <c r="K66" s="9"/>
      <c r="L66" s="10"/>
      <c r="M66" s="2"/>
      <c r="N66" s="2"/>
      <c r="O66" s="2"/>
      <c r="P66" s="2"/>
    </row>
    <row r="67" spans="1:16" x14ac:dyDescent="0.3">
      <c r="B67" s="79" t="s">
        <v>467</v>
      </c>
      <c r="C67" s="53" t="s">
        <v>348</v>
      </c>
      <c r="D67" s="53" t="s">
        <v>349</v>
      </c>
      <c r="E67" s="53"/>
      <c r="F67" s="53" t="s">
        <v>70</v>
      </c>
      <c r="G67" s="50">
        <f t="shared" si="9"/>
        <v>15</v>
      </c>
      <c r="H67" s="67"/>
      <c r="I67" s="69">
        <v>15</v>
      </c>
      <c r="J67" s="68"/>
      <c r="K67" s="9"/>
      <c r="L67" s="10"/>
      <c r="M67" s="2"/>
      <c r="N67" s="2"/>
      <c r="O67" s="2"/>
      <c r="P67" s="2"/>
    </row>
    <row r="68" spans="1:16" x14ac:dyDescent="0.3">
      <c r="B68" s="79" t="s">
        <v>468</v>
      </c>
      <c r="C68" s="53" t="s">
        <v>436</v>
      </c>
      <c r="D68" s="53" t="s">
        <v>437</v>
      </c>
      <c r="E68" s="54">
        <v>42005</v>
      </c>
      <c r="F68" s="53" t="s">
        <v>174</v>
      </c>
      <c r="G68" s="50">
        <f t="shared" ref="G68:G69" si="10">SUM(H68:L68)</f>
        <v>10</v>
      </c>
      <c r="H68" s="67"/>
      <c r="I68" s="69"/>
      <c r="J68" s="68">
        <v>10</v>
      </c>
      <c r="K68" s="9"/>
      <c r="L68" s="10"/>
      <c r="M68" s="2"/>
      <c r="N68" s="2"/>
      <c r="O68" s="2"/>
      <c r="P68" s="2"/>
    </row>
    <row r="69" spans="1:16" x14ac:dyDescent="0.3">
      <c r="B69" s="79"/>
      <c r="C69" s="11" t="s">
        <v>434</v>
      </c>
      <c r="D69" s="11" t="s">
        <v>435</v>
      </c>
      <c r="E69" s="54">
        <v>41696</v>
      </c>
      <c r="F69" s="11" t="s">
        <v>76</v>
      </c>
      <c r="G69" s="96">
        <f t="shared" si="10"/>
        <v>10</v>
      </c>
      <c r="H69" s="29"/>
      <c r="I69" s="27"/>
      <c r="J69" s="8">
        <v>10</v>
      </c>
      <c r="K69" s="9"/>
      <c r="L69" s="10"/>
      <c r="M69" s="2"/>
      <c r="N69" s="2"/>
      <c r="O69" s="2"/>
      <c r="P69" s="2"/>
    </row>
    <row r="70" spans="1:16" x14ac:dyDescent="0.3">
      <c r="B70" s="79"/>
      <c r="C70" s="11"/>
      <c r="D70" s="11"/>
      <c r="E70" s="38"/>
      <c r="F70" s="11"/>
      <c r="G70" s="96"/>
      <c r="H70" s="29"/>
      <c r="I70" s="27"/>
      <c r="J70" s="8"/>
      <c r="K70" s="9"/>
      <c r="L70" s="10"/>
      <c r="M70" s="2"/>
      <c r="N70" s="2"/>
      <c r="O70" s="2"/>
      <c r="P70" s="2"/>
    </row>
    <row r="71" spans="1:16" x14ac:dyDescent="0.3">
      <c r="B71" s="79"/>
      <c r="C71" s="11"/>
      <c r="D71" s="11"/>
      <c r="E71" s="11"/>
      <c r="F71" s="11"/>
      <c r="G71" s="43">
        <f t="shared" ref="G71:G100" si="11">SUM(H71:L71)</f>
        <v>0</v>
      </c>
      <c r="H71" s="29"/>
      <c r="I71" s="27"/>
      <c r="J71" s="8"/>
      <c r="K71" s="9"/>
      <c r="L71" s="10"/>
      <c r="M71" s="2"/>
      <c r="N71" s="2"/>
      <c r="O71" s="2"/>
      <c r="P71" s="2"/>
    </row>
    <row r="72" spans="1:16" x14ac:dyDescent="0.3">
      <c r="A72" s="19" t="s">
        <v>132</v>
      </c>
      <c r="B72" s="79" t="s">
        <v>466</v>
      </c>
      <c r="C72" s="53" t="s">
        <v>215</v>
      </c>
      <c r="D72" s="53" t="s">
        <v>216</v>
      </c>
      <c r="E72" s="53"/>
      <c r="F72" s="70" t="s">
        <v>70</v>
      </c>
      <c r="G72" s="50">
        <f>SUM(H72:L72)</f>
        <v>25</v>
      </c>
      <c r="H72" s="67">
        <v>10</v>
      </c>
      <c r="I72" s="69">
        <v>15</v>
      </c>
      <c r="J72" s="68"/>
      <c r="K72" s="9"/>
      <c r="L72" s="10"/>
      <c r="M72" s="2"/>
      <c r="N72" s="2"/>
      <c r="O72" s="2"/>
      <c r="P72" s="2"/>
    </row>
    <row r="73" spans="1:16" x14ac:dyDescent="0.3">
      <c r="A73" s="19"/>
      <c r="B73" s="79" t="s">
        <v>467</v>
      </c>
      <c r="C73" s="53" t="s">
        <v>213</v>
      </c>
      <c r="D73" s="53" t="s">
        <v>214</v>
      </c>
      <c r="E73" s="53"/>
      <c r="F73" s="53" t="s">
        <v>9</v>
      </c>
      <c r="G73" s="50">
        <f>SUM(H73:L73)</f>
        <v>15</v>
      </c>
      <c r="H73" s="67">
        <v>15</v>
      </c>
      <c r="I73" s="69"/>
      <c r="J73" s="68"/>
      <c r="K73" s="9"/>
      <c r="L73" s="10"/>
      <c r="M73" s="2"/>
      <c r="N73" s="2"/>
      <c r="O73" s="2"/>
      <c r="P73" s="2"/>
    </row>
    <row r="74" spans="1:16" x14ac:dyDescent="0.3">
      <c r="B74" s="79"/>
      <c r="C74" s="26"/>
      <c r="D74" s="26"/>
      <c r="E74" s="38"/>
      <c r="F74" s="11"/>
      <c r="G74" s="43">
        <f>SUM(H74:L74)</f>
        <v>0</v>
      </c>
      <c r="H74" s="29"/>
      <c r="I74" s="27"/>
      <c r="J74" s="8"/>
      <c r="K74" s="9"/>
      <c r="L74" s="10"/>
      <c r="M74" s="2"/>
      <c r="N74" s="2"/>
      <c r="O74" s="2"/>
      <c r="P74" s="2"/>
    </row>
    <row r="75" spans="1:16" ht="15.6" x14ac:dyDescent="0.35">
      <c r="A75" s="13"/>
      <c r="B75" s="79"/>
      <c r="C75" s="11"/>
      <c r="D75" s="11"/>
      <c r="E75" s="11"/>
      <c r="F75" s="11"/>
      <c r="G75" s="43">
        <f t="shared" si="11"/>
        <v>0</v>
      </c>
      <c r="H75" s="29"/>
      <c r="I75" s="27"/>
      <c r="J75" s="8"/>
      <c r="K75" s="9"/>
      <c r="L75" s="10"/>
      <c r="M75" s="2"/>
      <c r="N75" s="2"/>
      <c r="O75" s="2"/>
      <c r="P75" s="2"/>
    </row>
    <row r="76" spans="1:16" ht="15.6" x14ac:dyDescent="0.35">
      <c r="A76" s="13">
        <v>30</v>
      </c>
      <c r="B76" s="79" t="s">
        <v>466</v>
      </c>
      <c r="C76" s="53" t="s">
        <v>217</v>
      </c>
      <c r="D76" s="53" t="s">
        <v>218</v>
      </c>
      <c r="E76" s="54"/>
      <c r="F76" s="53" t="s">
        <v>6</v>
      </c>
      <c r="G76" s="50">
        <f t="shared" ref="G76:G83" si="12">SUM(H76:L76)</f>
        <v>40</v>
      </c>
      <c r="H76" s="67">
        <v>15</v>
      </c>
      <c r="I76" s="69">
        <v>15</v>
      </c>
      <c r="J76" s="68">
        <v>10</v>
      </c>
      <c r="K76" s="9"/>
      <c r="L76" s="14"/>
      <c r="M76" s="2"/>
      <c r="N76" s="2"/>
      <c r="O76" s="2"/>
      <c r="P76" s="2"/>
    </row>
    <row r="77" spans="1:16" ht="15.6" x14ac:dyDescent="0.35">
      <c r="A77" s="13"/>
      <c r="B77" s="79" t="s">
        <v>467</v>
      </c>
      <c r="C77" s="53" t="s">
        <v>219</v>
      </c>
      <c r="D77" s="53" t="s">
        <v>220</v>
      </c>
      <c r="E77" s="54"/>
      <c r="F77" s="53" t="s">
        <v>195</v>
      </c>
      <c r="G77" s="50">
        <f t="shared" si="12"/>
        <v>27</v>
      </c>
      <c r="H77" s="67">
        <v>10</v>
      </c>
      <c r="I77" s="69">
        <v>10</v>
      </c>
      <c r="J77" s="68">
        <v>7</v>
      </c>
      <c r="K77" s="9"/>
      <c r="L77" s="10"/>
      <c r="M77" s="2"/>
      <c r="N77" s="2"/>
      <c r="O77" s="2"/>
      <c r="P77" s="2"/>
    </row>
    <row r="78" spans="1:16" ht="15.6" x14ac:dyDescent="0.35">
      <c r="A78" s="13"/>
      <c r="B78" s="79" t="s">
        <v>468</v>
      </c>
      <c r="C78" s="53" t="s">
        <v>223</v>
      </c>
      <c r="D78" s="53" t="s">
        <v>224</v>
      </c>
      <c r="E78" s="53"/>
      <c r="F78" s="53" t="s">
        <v>11</v>
      </c>
      <c r="G78" s="50">
        <f t="shared" si="12"/>
        <v>19</v>
      </c>
      <c r="H78" s="67">
        <v>7</v>
      </c>
      <c r="I78" s="69">
        <v>7</v>
      </c>
      <c r="J78" s="68">
        <v>5</v>
      </c>
      <c r="K78" s="9"/>
      <c r="L78" s="10"/>
      <c r="M78" s="2"/>
      <c r="N78" s="2"/>
      <c r="O78" s="2"/>
      <c r="P78" s="2"/>
    </row>
    <row r="79" spans="1:16" ht="15.6" x14ac:dyDescent="0.35">
      <c r="A79" s="13"/>
      <c r="B79" s="79"/>
      <c r="C79" s="11" t="s">
        <v>418</v>
      </c>
      <c r="D79" s="11" t="s">
        <v>419</v>
      </c>
      <c r="E79" s="11"/>
      <c r="F79" s="11" t="s">
        <v>420</v>
      </c>
      <c r="G79" s="43">
        <f t="shared" si="12"/>
        <v>15</v>
      </c>
      <c r="H79" s="29"/>
      <c r="I79" s="27"/>
      <c r="J79" s="8">
        <v>15</v>
      </c>
      <c r="K79" s="9"/>
      <c r="L79" s="10"/>
      <c r="M79" s="2"/>
      <c r="N79" s="2"/>
      <c r="O79" s="2"/>
      <c r="P79" s="2"/>
    </row>
    <row r="80" spans="1:16" ht="15.6" x14ac:dyDescent="0.35">
      <c r="A80" s="13"/>
      <c r="B80" s="79"/>
      <c r="C80" s="11" t="s">
        <v>227</v>
      </c>
      <c r="D80" s="11" t="s">
        <v>228</v>
      </c>
      <c r="E80" s="11"/>
      <c r="F80" s="11" t="s">
        <v>79</v>
      </c>
      <c r="G80" s="43">
        <f t="shared" si="12"/>
        <v>12</v>
      </c>
      <c r="H80" s="29">
        <v>5</v>
      </c>
      <c r="I80" s="27">
        <v>7</v>
      </c>
      <c r="J80" s="8"/>
      <c r="K80" s="9"/>
      <c r="L80" s="10"/>
      <c r="M80" s="2"/>
      <c r="N80" s="2"/>
      <c r="O80" s="2"/>
      <c r="P80" s="2"/>
    </row>
    <row r="81" spans="1:16" ht="15.6" x14ac:dyDescent="0.35">
      <c r="A81" s="13"/>
      <c r="B81" s="79"/>
      <c r="C81" s="11" t="s">
        <v>221</v>
      </c>
      <c r="D81" s="11" t="s">
        <v>222</v>
      </c>
      <c r="E81" s="38"/>
      <c r="F81" s="11" t="s">
        <v>14</v>
      </c>
      <c r="G81" s="43">
        <f t="shared" si="12"/>
        <v>7</v>
      </c>
      <c r="H81" s="29">
        <v>7</v>
      </c>
      <c r="I81" s="27"/>
      <c r="J81" s="8"/>
      <c r="K81" s="9"/>
      <c r="L81" s="10"/>
      <c r="M81" s="2"/>
      <c r="N81" s="2"/>
      <c r="O81" s="2"/>
      <c r="P81" s="2"/>
    </row>
    <row r="82" spans="1:16" ht="15.6" x14ac:dyDescent="0.35">
      <c r="A82" s="13"/>
      <c r="B82" s="79"/>
      <c r="C82" s="11" t="s">
        <v>225</v>
      </c>
      <c r="D82" s="11" t="s">
        <v>226</v>
      </c>
      <c r="E82" s="11"/>
      <c r="F82" s="11" t="s">
        <v>129</v>
      </c>
      <c r="G82" s="43">
        <f t="shared" si="12"/>
        <v>5</v>
      </c>
      <c r="H82" s="29">
        <v>5</v>
      </c>
      <c r="I82" s="27"/>
      <c r="J82" s="8"/>
      <c r="K82" s="9"/>
      <c r="L82" s="10"/>
      <c r="M82" s="2"/>
      <c r="N82" s="2"/>
      <c r="O82" s="2"/>
      <c r="P82" s="2"/>
    </row>
    <row r="83" spans="1:16" ht="15.6" x14ac:dyDescent="0.35">
      <c r="A83" s="13"/>
      <c r="B83" s="79"/>
      <c r="C83" s="11" t="s">
        <v>229</v>
      </c>
      <c r="D83" s="11" t="s">
        <v>230</v>
      </c>
      <c r="E83" s="11"/>
      <c r="F83" s="11" t="s">
        <v>11</v>
      </c>
      <c r="G83" s="43">
        <f t="shared" si="12"/>
        <v>3</v>
      </c>
      <c r="H83" s="29">
        <v>3</v>
      </c>
      <c r="I83" s="27"/>
      <c r="J83" s="8"/>
      <c r="K83" s="9"/>
      <c r="L83" s="10"/>
      <c r="M83" s="2"/>
      <c r="N83" s="2"/>
      <c r="O83" s="2"/>
      <c r="P83" s="2"/>
    </row>
    <row r="84" spans="1:16" ht="15.6" x14ac:dyDescent="0.35">
      <c r="A84" s="13"/>
      <c r="B84" s="79"/>
      <c r="C84" s="11"/>
      <c r="D84" s="11"/>
      <c r="E84" s="11"/>
      <c r="F84" s="11"/>
      <c r="G84" s="43"/>
      <c r="H84" s="29"/>
      <c r="I84" s="27"/>
      <c r="J84" s="8"/>
      <c r="K84" s="9"/>
      <c r="L84" s="10"/>
      <c r="M84" s="2"/>
      <c r="N84" s="2"/>
      <c r="O84" s="2"/>
      <c r="P84" s="2"/>
    </row>
    <row r="85" spans="1:16" ht="15.6" x14ac:dyDescent="0.35">
      <c r="A85" s="13"/>
      <c r="B85" s="79"/>
      <c r="C85" s="11"/>
      <c r="D85" s="11"/>
      <c r="E85" s="11"/>
      <c r="F85" s="11"/>
      <c r="G85" s="43">
        <f t="shared" si="11"/>
        <v>0</v>
      </c>
      <c r="H85" s="29"/>
      <c r="I85" s="27"/>
      <c r="J85" s="8"/>
      <c r="K85" s="9"/>
      <c r="L85" s="10"/>
      <c r="M85" s="2"/>
      <c r="N85" s="2"/>
      <c r="O85" s="2"/>
      <c r="P85" s="2"/>
    </row>
    <row r="86" spans="1:16" ht="15.6" x14ac:dyDescent="0.35">
      <c r="A86" s="15">
        <v>35</v>
      </c>
      <c r="B86" s="79" t="s">
        <v>466</v>
      </c>
      <c r="C86" s="53" t="s">
        <v>231</v>
      </c>
      <c r="D86" s="53" t="s">
        <v>232</v>
      </c>
      <c r="E86" s="53"/>
      <c r="F86" s="53" t="s">
        <v>195</v>
      </c>
      <c r="G86" s="50">
        <f>SUM(H86:L86)</f>
        <v>40</v>
      </c>
      <c r="H86" s="67">
        <v>15</v>
      </c>
      <c r="I86" s="69">
        <v>10</v>
      </c>
      <c r="J86" s="68">
        <v>15</v>
      </c>
      <c r="K86" s="9"/>
      <c r="L86" s="10"/>
      <c r="M86" s="2"/>
      <c r="N86" s="2"/>
      <c r="O86" s="2"/>
      <c r="P86" s="2"/>
    </row>
    <row r="87" spans="1:16" ht="15.6" x14ac:dyDescent="0.35">
      <c r="A87" s="15"/>
      <c r="B87" s="79" t="s">
        <v>467</v>
      </c>
      <c r="C87" s="53" t="s">
        <v>233</v>
      </c>
      <c r="D87" s="53" t="s">
        <v>234</v>
      </c>
      <c r="E87" s="53"/>
      <c r="F87" s="53" t="s">
        <v>11</v>
      </c>
      <c r="G87" s="50">
        <f>SUM(H87:L87)</f>
        <v>35</v>
      </c>
      <c r="H87" s="67">
        <v>10</v>
      </c>
      <c r="I87" s="69">
        <v>15</v>
      </c>
      <c r="J87" s="68">
        <v>10</v>
      </c>
      <c r="K87" s="9"/>
      <c r="L87" s="10"/>
      <c r="M87" s="2"/>
      <c r="N87" s="2"/>
      <c r="O87" s="2"/>
      <c r="P87" s="2"/>
    </row>
    <row r="88" spans="1:16" ht="15.6" x14ac:dyDescent="0.35">
      <c r="A88" s="15"/>
      <c r="B88" s="79" t="s">
        <v>468</v>
      </c>
      <c r="C88" s="53" t="s">
        <v>235</v>
      </c>
      <c r="D88" s="53" t="s">
        <v>236</v>
      </c>
      <c r="E88" s="54">
        <v>41986</v>
      </c>
      <c r="F88" s="53" t="s">
        <v>174</v>
      </c>
      <c r="G88" s="50">
        <f>SUM(H88:L88)</f>
        <v>7</v>
      </c>
      <c r="H88" s="67">
        <v>7</v>
      </c>
      <c r="I88" s="69"/>
      <c r="J88" s="68"/>
      <c r="K88" s="9"/>
      <c r="L88" s="10"/>
      <c r="M88" s="2"/>
      <c r="N88" s="2"/>
      <c r="O88" s="2"/>
      <c r="P88" s="2"/>
    </row>
    <row r="89" spans="1:16" ht="15.6" x14ac:dyDescent="0.35">
      <c r="A89" s="15"/>
      <c r="B89" s="82"/>
      <c r="C89" s="11" t="s">
        <v>401</v>
      </c>
      <c r="D89" s="11" t="s">
        <v>402</v>
      </c>
      <c r="E89" s="54">
        <v>41965</v>
      </c>
      <c r="F89" s="11" t="s">
        <v>129</v>
      </c>
      <c r="G89" s="43">
        <f>SUM(H89:L89)</f>
        <v>7</v>
      </c>
      <c r="H89" s="29"/>
      <c r="I89" s="27">
        <v>7</v>
      </c>
      <c r="J89" s="8"/>
      <c r="K89" s="9"/>
      <c r="L89" s="10"/>
      <c r="M89" s="2"/>
      <c r="N89" s="2"/>
      <c r="O89" s="2"/>
      <c r="P89" s="2"/>
    </row>
    <row r="90" spans="1:16" ht="15.6" x14ac:dyDescent="0.35">
      <c r="A90" s="15"/>
      <c r="B90" s="82"/>
      <c r="C90" s="11" t="s">
        <v>237</v>
      </c>
      <c r="D90" s="11" t="s">
        <v>238</v>
      </c>
      <c r="E90" s="11"/>
      <c r="F90" s="11" t="s">
        <v>9</v>
      </c>
      <c r="G90" s="43">
        <f>SUM(H90:L90)</f>
        <v>5</v>
      </c>
      <c r="H90" s="29">
        <v>5</v>
      </c>
      <c r="I90" s="27"/>
      <c r="J90" s="8"/>
      <c r="K90" s="9"/>
      <c r="L90" s="10"/>
      <c r="M90" s="2"/>
      <c r="N90" s="2"/>
      <c r="O90" s="2"/>
      <c r="P90" s="2"/>
    </row>
    <row r="91" spans="1:16" ht="15.6" x14ac:dyDescent="0.35">
      <c r="A91" s="15"/>
      <c r="B91" s="82"/>
      <c r="C91" s="11"/>
      <c r="D91" s="11"/>
      <c r="E91" s="11"/>
      <c r="F91" s="11"/>
      <c r="G91" s="43"/>
      <c r="H91" s="29"/>
      <c r="I91" s="27"/>
      <c r="J91" s="8"/>
      <c r="K91" s="9"/>
      <c r="L91" s="10"/>
      <c r="M91" s="2"/>
      <c r="N91" s="2"/>
      <c r="O91" s="2"/>
      <c r="P91" s="2"/>
    </row>
    <row r="92" spans="1:16" ht="15.6" x14ac:dyDescent="0.35">
      <c r="A92" s="13"/>
      <c r="G92" s="43">
        <f t="shared" si="11"/>
        <v>0</v>
      </c>
      <c r="H92" s="29"/>
      <c r="I92" s="27"/>
      <c r="J92" s="8"/>
      <c r="K92" s="9"/>
      <c r="L92" s="10"/>
      <c r="M92" s="2"/>
      <c r="N92" s="2"/>
      <c r="O92" s="2"/>
      <c r="P92" s="2"/>
    </row>
    <row r="93" spans="1:16" ht="15.6" x14ac:dyDescent="0.35">
      <c r="A93" s="13">
        <v>40</v>
      </c>
      <c r="B93" s="79" t="s">
        <v>466</v>
      </c>
      <c r="C93" s="53" t="s">
        <v>471</v>
      </c>
      <c r="D93" s="53" t="s">
        <v>220</v>
      </c>
      <c r="E93" s="53"/>
      <c r="F93" s="53" t="s">
        <v>195</v>
      </c>
      <c r="G93" s="50">
        <f>SUM(H93:L93)</f>
        <v>40</v>
      </c>
      <c r="H93" s="67">
        <v>10</v>
      </c>
      <c r="I93" s="69">
        <v>15</v>
      </c>
      <c r="J93" s="68">
        <v>15</v>
      </c>
      <c r="K93" s="9"/>
      <c r="L93" s="10"/>
      <c r="M93" s="2"/>
      <c r="N93" s="2"/>
      <c r="O93" s="2"/>
      <c r="P93" s="2"/>
    </row>
    <row r="94" spans="1:16" ht="15.6" x14ac:dyDescent="0.35">
      <c r="A94" s="13"/>
      <c r="B94" s="79" t="s">
        <v>467</v>
      </c>
      <c r="C94" s="53" t="s">
        <v>239</v>
      </c>
      <c r="D94" s="53" t="s">
        <v>240</v>
      </c>
      <c r="E94" s="53"/>
      <c r="F94" s="53" t="s">
        <v>79</v>
      </c>
      <c r="G94" s="50">
        <f>SUM(H94:L94)</f>
        <v>15</v>
      </c>
      <c r="H94" s="67">
        <v>15</v>
      </c>
      <c r="I94" s="69"/>
      <c r="J94" s="68"/>
      <c r="K94" s="9"/>
      <c r="L94" s="10"/>
      <c r="M94" s="2"/>
      <c r="N94" s="2"/>
      <c r="O94" s="2"/>
      <c r="P94" s="2"/>
    </row>
    <row r="95" spans="1:16" ht="15.6" x14ac:dyDescent="0.35">
      <c r="A95" s="13"/>
      <c r="B95" s="79" t="s">
        <v>468</v>
      </c>
      <c r="C95" s="53" t="s">
        <v>87</v>
      </c>
      <c r="D95" s="53" t="s">
        <v>421</v>
      </c>
      <c r="E95" s="53"/>
      <c r="F95" s="53" t="s">
        <v>7</v>
      </c>
      <c r="G95" s="50">
        <f>SUM(H95:L95)</f>
        <v>10</v>
      </c>
      <c r="H95" s="67"/>
      <c r="I95" s="69"/>
      <c r="J95" s="68">
        <v>10</v>
      </c>
      <c r="K95" s="9"/>
      <c r="L95" s="10"/>
      <c r="M95" s="2"/>
      <c r="N95" s="2"/>
      <c r="O95" s="2"/>
      <c r="P95" s="2"/>
    </row>
    <row r="96" spans="1:16" ht="15.6" x14ac:dyDescent="0.35">
      <c r="A96" s="13"/>
      <c r="B96" s="82"/>
      <c r="C96" s="11" t="s">
        <v>422</v>
      </c>
      <c r="D96" s="11" t="s">
        <v>423</v>
      </c>
      <c r="E96" s="11"/>
      <c r="F96" s="11" t="s">
        <v>420</v>
      </c>
      <c r="G96" s="43">
        <f>SUM(H96:L96)</f>
        <v>7</v>
      </c>
      <c r="H96" s="29"/>
      <c r="I96" s="27"/>
      <c r="J96" s="8">
        <v>7</v>
      </c>
      <c r="K96" s="9"/>
      <c r="L96" s="10"/>
      <c r="M96" s="2"/>
      <c r="N96" s="2"/>
      <c r="O96" s="2"/>
      <c r="P96" s="2"/>
    </row>
    <row r="97" spans="1:16" ht="15.6" x14ac:dyDescent="0.35">
      <c r="A97" s="13"/>
      <c r="B97" s="82"/>
      <c r="C97" s="11" t="s">
        <v>424</v>
      </c>
      <c r="D97" s="11" t="s">
        <v>425</v>
      </c>
      <c r="E97" s="11"/>
      <c r="F97" s="11" t="s">
        <v>420</v>
      </c>
      <c r="G97" s="43">
        <f>SUM(H97:L97)</f>
        <v>5</v>
      </c>
      <c r="H97" s="29"/>
      <c r="I97" s="27"/>
      <c r="J97" s="8">
        <v>5</v>
      </c>
      <c r="K97" s="9"/>
      <c r="L97" s="10"/>
      <c r="M97" s="2"/>
      <c r="N97" s="2"/>
      <c r="O97" s="2"/>
      <c r="P97" s="2"/>
    </row>
    <row r="98" spans="1:16" ht="15.6" x14ac:dyDescent="0.35">
      <c r="A98" s="13"/>
      <c r="B98" s="82"/>
      <c r="C98" s="11"/>
      <c r="D98" s="11"/>
      <c r="E98" s="11"/>
      <c r="F98" s="11"/>
      <c r="G98" s="43"/>
      <c r="H98" s="29"/>
      <c r="I98" s="27"/>
      <c r="J98" s="8"/>
      <c r="K98" s="9"/>
      <c r="L98" s="10"/>
      <c r="M98" s="2"/>
      <c r="N98" s="2"/>
      <c r="O98" s="2"/>
      <c r="P98" s="2"/>
    </row>
    <row r="99" spans="1:16" ht="15.6" x14ac:dyDescent="0.35">
      <c r="A99" s="15"/>
      <c r="C99" s="11"/>
      <c r="D99" s="11"/>
      <c r="E99" s="11"/>
      <c r="F99" s="11"/>
      <c r="G99" s="43">
        <f t="shared" si="11"/>
        <v>0</v>
      </c>
      <c r="H99" s="29"/>
      <c r="I99" s="27"/>
      <c r="J99" s="8"/>
      <c r="K99" s="9"/>
      <c r="L99" s="10"/>
      <c r="M99" s="2"/>
      <c r="N99" s="2"/>
      <c r="O99" s="2"/>
      <c r="P99" s="2"/>
    </row>
    <row r="100" spans="1:16" ht="15.6" x14ac:dyDescent="0.35">
      <c r="A100" s="15">
        <v>45</v>
      </c>
      <c r="B100" s="82"/>
      <c r="C100" s="53"/>
      <c r="D100" s="53"/>
      <c r="E100" s="53"/>
      <c r="F100" s="53"/>
      <c r="G100" s="43">
        <f t="shared" si="11"/>
        <v>0</v>
      </c>
      <c r="H100" s="29"/>
      <c r="I100" s="27"/>
      <c r="J100" s="8"/>
      <c r="K100" s="9"/>
      <c r="L100" s="10"/>
      <c r="M100" s="2"/>
      <c r="N100" s="2"/>
      <c r="O100" s="2"/>
      <c r="P100" s="2"/>
    </row>
    <row r="101" spans="1:16" ht="15.6" x14ac:dyDescent="0.35">
      <c r="A101" s="15"/>
      <c r="B101" s="82"/>
      <c r="C101" s="11"/>
      <c r="D101" s="11"/>
      <c r="E101" s="11"/>
      <c r="F101" s="11"/>
      <c r="G101" s="43">
        <f t="shared" ref="G101:G107" si="13">SUM(H101:L101)</f>
        <v>0</v>
      </c>
      <c r="H101" s="29"/>
      <c r="I101" s="27"/>
      <c r="J101" s="8"/>
      <c r="K101" s="9"/>
      <c r="L101" s="10"/>
      <c r="M101" s="2"/>
      <c r="N101" s="2"/>
      <c r="O101" s="2"/>
      <c r="P101" s="2"/>
    </row>
    <row r="102" spans="1:16" ht="15.6" x14ac:dyDescent="0.35">
      <c r="A102" s="15"/>
      <c r="B102" s="82"/>
      <c r="C102" s="11"/>
      <c r="D102" s="16"/>
      <c r="E102" s="11"/>
      <c r="F102" s="11"/>
      <c r="G102" s="43">
        <f t="shared" si="13"/>
        <v>0</v>
      </c>
      <c r="H102" s="29"/>
      <c r="I102" s="27"/>
      <c r="J102" s="8"/>
      <c r="K102" s="9"/>
      <c r="L102" s="10"/>
      <c r="M102" s="2"/>
      <c r="N102" s="2"/>
      <c r="O102" s="2"/>
      <c r="P102" s="2"/>
    </row>
    <row r="103" spans="1:16" ht="15.6" x14ac:dyDescent="0.35">
      <c r="A103" s="20" t="s">
        <v>23</v>
      </c>
      <c r="B103" s="82"/>
      <c r="C103" s="53"/>
      <c r="D103" s="53"/>
      <c r="E103" s="53"/>
      <c r="F103" s="53"/>
      <c r="G103" s="43">
        <f t="shared" si="13"/>
        <v>0</v>
      </c>
      <c r="H103" s="29"/>
      <c r="I103" s="27"/>
      <c r="J103" s="8"/>
      <c r="K103" s="9"/>
      <c r="L103" s="10"/>
      <c r="M103" s="2"/>
      <c r="N103" s="2"/>
      <c r="O103" s="2"/>
      <c r="P103" s="2"/>
    </row>
    <row r="104" spans="1:16" x14ac:dyDescent="0.3">
      <c r="A104" s="17"/>
      <c r="B104" s="82"/>
      <c r="C104" s="2"/>
      <c r="D104" s="2"/>
      <c r="F104" s="11"/>
      <c r="G104" s="43">
        <f t="shared" si="13"/>
        <v>0</v>
      </c>
      <c r="H104" s="30"/>
      <c r="I104" s="27"/>
      <c r="J104" s="8"/>
      <c r="K104" s="9"/>
      <c r="L104" s="10"/>
      <c r="M104" s="2"/>
      <c r="N104" s="2"/>
      <c r="O104" s="2"/>
      <c r="P104" s="2"/>
    </row>
    <row r="105" spans="1:16" x14ac:dyDescent="0.3">
      <c r="A105" s="17"/>
      <c r="B105" s="82"/>
      <c r="C105" s="2"/>
      <c r="D105" s="11"/>
      <c r="F105" s="11"/>
      <c r="G105" s="43">
        <f t="shared" si="13"/>
        <v>0</v>
      </c>
      <c r="H105" s="30"/>
      <c r="I105" s="27"/>
      <c r="J105" s="8"/>
      <c r="K105" s="9"/>
      <c r="L105" s="10"/>
    </row>
    <row r="106" spans="1:16" x14ac:dyDescent="0.3">
      <c r="B106" s="86"/>
      <c r="C106" s="2"/>
      <c r="G106" s="43">
        <f t="shared" si="13"/>
        <v>0</v>
      </c>
      <c r="H106" s="30"/>
      <c r="I106" s="27"/>
      <c r="J106" s="8"/>
      <c r="K106" s="9"/>
      <c r="L106" s="10"/>
    </row>
    <row r="107" spans="1:16" ht="14.55" thickBot="1" x14ac:dyDescent="0.35">
      <c r="B107" s="86"/>
      <c r="C107" s="2"/>
      <c r="G107" s="45">
        <f t="shared" si="13"/>
        <v>0</v>
      </c>
      <c r="H107" s="30"/>
      <c r="I107" s="27"/>
      <c r="J107" s="8"/>
      <c r="K107" s="9"/>
      <c r="L107" s="10"/>
    </row>
    <row r="108" spans="1:16" x14ac:dyDescent="0.3">
      <c r="B108" s="86"/>
      <c r="C108" s="2"/>
      <c r="G108"/>
    </row>
    <row r="109" spans="1:16" x14ac:dyDescent="0.3">
      <c r="B109" s="86"/>
      <c r="G109"/>
    </row>
    <row r="110" spans="1:16" x14ac:dyDescent="0.3">
      <c r="B110" s="86"/>
      <c r="G110"/>
    </row>
    <row r="111" spans="1:16" x14ac:dyDescent="0.3">
      <c r="B111" s="86"/>
      <c r="G111"/>
    </row>
    <row r="112" spans="1:16" x14ac:dyDescent="0.3">
      <c r="B112" s="86"/>
      <c r="G112"/>
    </row>
    <row r="113" spans="2:7" x14ac:dyDescent="0.3">
      <c r="B113" s="86"/>
      <c r="G113"/>
    </row>
    <row r="114" spans="2:7" x14ac:dyDescent="0.3">
      <c r="G114"/>
    </row>
    <row r="115" spans="2:7" x14ac:dyDescent="0.3">
      <c r="G115"/>
    </row>
    <row r="116" spans="2:7" x14ac:dyDescent="0.3">
      <c r="G116"/>
    </row>
    <row r="117" spans="2:7" x14ac:dyDescent="0.3">
      <c r="G117"/>
    </row>
    <row r="118" spans="2:7" x14ac:dyDescent="0.3">
      <c r="G118"/>
    </row>
    <row r="119" spans="2:7" x14ac:dyDescent="0.3">
      <c r="G119"/>
    </row>
  </sheetData>
  <sortState xmlns:xlrd2="http://schemas.microsoft.com/office/spreadsheetml/2017/richdata2" ref="C93:J97">
    <sortCondition descending="1" ref="G93:G9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B425-2E87-4C18-8A03-19542539E1F8}">
  <dimension ref="A1:O139"/>
  <sheetViews>
    <sheetView workbookViewId="0">
      <selection activeCell="G80" sqref="G80"/>
    </sheetView>
  </sheetViews>
  <sheetFormatPr defaultColWidth="8.8984375" defaultRowHeight="14" x14ac:dyDescent="0.3"/>
  <cols>
    <col min="1" max="1" width="7.69921875" customWidth="1"/>
    <col min="2" max="2" width="5.296875" style="84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3"/>
    <col min="8" max="12" width="6.796875" customWidth="1"/>
    <col min="13" max="13" width="8.8984375" style="2"/>
  </cols>
  <sheetData>
    <row r="1" spans="1:15" ht="13.3" customHeight="1" thickBot="1" x14ac:dyDescent="0.35"/>
    <row r="2" spans="1:15" s="44" customFormat="1" ht="106.4" customHeight="1" thickBot="1" x14ac:dyDescent="0.35">
      <c r="A2" s="49" t="s">
        <v>0</v>
      </c>
      <c r="B2" s="85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6" t="s">
        <v>43</v>
      </c>
      <c r="H2" s="40" t="s">
        <v>122</v>
      </c>
      <c r="I2" s="33" t="s">
        <v>123</v>
      </c>
      <c r="J2" s="41" t="s">
        <v>124</v>
      </c>
      <c r="K2" s="42" t="s">
        <v>125</v>
      </c>
      <c r="L2" s="51"/>
      <c r="M2" s="5"/>
    </row>
    <row r="3" spans="1:15" ht="17.100000000000001" customHeight="1" x14ac:dyDescent="0.3">
      <c r="A3" s="7">
        <v>30</v>
      </c>
      <c r="B3" s="80" t="s">
        <v>466</v>
      </c>
      <c r="C3" s="1" t="s">
        <v>136</v>
      </c>
      <c r="D3" s="1" t="s">
        <v>83</v>
      </c>
      <c r="E3" s="5"/>
      <c r="F3" s="1" t="s">
        <v>70</v>
      </c>
      <c r="G3" s="55">
        <f t="shared" ref="G3:G10" si="0">SUM(H3:L3)</f>
        <v>55</v>
      </c>
      <c r="H3" s="64">
        <v>15</v>
      </c>
      <c r="I3" s="65">
        <v>10</v>
      </c>
      <c r="J3" s="66">
        <v>15</v>
      </c>
      <c r="K3" s="72">
        <v>15</v>
      </c>
      <c r="L3" s="35"/>
      <c r="N3" s="2"/>
      <c r="O3" s="2"/>
    </row>
    <row r="4" spans="1:15" ht="17.100000000000001" customHeight="1" x14ac:dyDescent="0.3">
      <c r="A4" s="7"/>
      <c r="B4" s="80" t="s">
        <v>467</v>
      </c>
      <c r="C4" s="53" t="s">
        <v>139</v>
      </c>
      <c r="D4" s="53" t="s">
        <v>41</v>
      </c>
      <c r="E4" s="53"/>
      <c r="F4" s="53" t="s">
        <v>11</v>
      </c>
      <c r="G4" s="50">
        <f t="shared" si="0"/>
        <v>22</v>
      </c>
      <c r="H4" s="67">
        <v>7</v>
      </c>
      <c r="I4" s="65">
        <v>15</v>
      </c>
      <c r="J4" s="68"/>
      <c r="K4" s="71"/>
      <c r="L4" s="10"/>
      <c r="N4" s="2"/>
      <c r="O4" s="2"/>
    </row>
    <row r="5" spans="1:15" ht="17.100000000000001" customHeight="1" x14ac:dyDescent="0.3">
      <c r="A5" s="7"/>
      <c r="B5" s="80" t="s">
        <v>468</v>
      </c>
      <c r="C5" s="53" t="s">
        <v>57</v>
      </c>
      <c r="D5" s="53" t="s">
        <v>58</v>
      </c>
      <c r="E5" s="53"/>
      <c r="F5" s="53" t="s">
        <v>22</v>
      </c>
      <c r="G5" s="50">
        <f t="shared" si="0"/>
        <v>22</v>
      </c>
      <c r="H5" s="67">
        <v>5</v>
      </c>
      <c r="I5" s="65">
        <v>7</v>
      </c>
      <c r="J5" s="68">
        <v>10</v>
      </c>
      <c r="K5" s="71"/>
      <c r="L5" s="35"/>
      <c r="N5" s="2"/>
      <c r="O5" s="2"/>
    </row>
    <row r="6" spans="1:15" ht="13.45" customHeight="1" x14ac:dyDescent="0.3">
      <c r="B6" s="79"/>
      <c r="C6" s="2" t="s">
        <v>44</v>
      </c>
      <c r="D6" s="2" t="s">
        <v>106</v>
      </c>
      <c r="E6" s="62"/>
      <c r="F6" s="2" t="s">
        <v>7</v>
      </c>
      <c r="G6" s="50">
        <f t="shared" si="0"/>
        <v>17</v>
      </c>
      <c r="H6" s="29">
        <v>7</v>
      </c>
      <c r="I6" s="28"/>
      <c r="J6" s="8"/>
      <c r="K6" s="9">
        <v>10</v>
      </c>
      <c r="L6" s="10"/>
      <c r="N6" s="2"/>
      <c r="O6" s="2"/>
    </row>
    <row r="7" spans="1:15" ht="13.45" customHeight="1" x14ac:dyDescent="0.3">
      <c r="B7" s="79"/>
      <c r="C7" s="2" t="s">
        <v>137</v>
      </c>
      <c r="D7" s="2" t="s">
        <v>138</v>
      </c>
      <c r="E7" s="62"/>
      <c r="F7" s="2" t="s">
        <v>6</v>
      </c>
      <c r="G7" s="50">
        <f t="shared" si="0"/>
        <v>10</v>
      </c>
      <c r="H7" s="29">
        <v>10</v>
      </c>
      <c r="I7" s="28"/>
      <c r="J7" s="8"/>
      <c r="K7" s="9"/>
      <c r="L7" s="10"/>
      <c r="N7" s="2"/>
      <c r="O7" s="2"/>
    </row>
    <row r="8" spans="1:15" ht="13.45" customHeight="1" x14ac:dyDescent="0.3">
      <c r="B8" s="79"/>
      <c r="C8" s="11" t="s">
        <v>241</v>
      </c>
      <c r="D8" s="11" t="s">
        <v>242</v>
      </c>
      <c r="E8" s="11"/>
      <c r="F8" s="11" t="s">
        <v>129</v>
      </c>
      <c r="G8" s="50">
        <f t="shared" si="0"/>
        <v>7</v>
      </c>
      <c r="H8" s="29"/>
      <c r="I8" s="28">
        <v>7</v>
      </c>
      <c r="J8" s="8"/>
      <c r="K8" s="9"/>
      <c r="L8" s="10"/>
      <c r="N8" s="2"/>
      <c r="O8" s="2"/>
    </row>
    <row r="9" spans="1:15" ht="13.45" customHeight="1" x14ac:dyDescent="0.3">
      <c r="B9" s="79"/>
      <c r="C9" s="11" t="s">
        <v>354</v>
      </c>
      <c r="D9" s="11" t="s">
        <v>355</v>
      </c>
      <c r="E9" s="11"/>
      <c r="F9" s="11" t="s">
        <v>140</v>
      </c>
      <c r="G9" s="50">
        <f t="shared" si="0"/>
        <v>7</v>
      </c>
      <c r="H9" s="29"/>
      <c r="I9" s="28"/>
      <c r="J9" s="8">
        <v>7</v>
      </c>
      <c r="K9" s="9"/>
      <c r="L9" s="10"/>
      <c r="N9" s="2"/>
      <c r="O9" s="2"/>
    </row>
    <row r="10" spans="1:15" ht="13.45" customHeight="1" x14ac:dyDescent="0.3">
      <c r="B10" s="79"/>
      <c r="C10" s="11" t="s">
        <v>104</v>
      </c>
      <c r="D10" s="11" t="s">
        <v>105</v>
      </c>
      <c r="E10" s="11"/>
      <c r="F10" s="11" t="s">
        <v>70</v>
      </c>
      <c r="G10" s="50">
        <f t="shared" si="0"/>
        <v>5</v>
      </c>
      <c r="H10" s="29">
        <v>5</v>
      </c>
      <c r="I10" s="28"/>
      <c r="J10" s="8"/>
      <c r="K10" s="9"/>
      <c r="L10" s="10"/>
      <c r="N10" s="2"/>
      <c r="O10" s="2"/>
    </row>
    <row r="11" spans="1:15" ht="13.45" customHeight="1" x14ac:dyDescent="0.3">
      <c r="B11" s="79"/>
      <c r="C11" s="11"/>
      <c r="D11" s="11"/>
      <c r="E11" s="11"/>
      <c r="F11" s="11"/>
      <c r="G11" s="43"/>
      <c r="H11" s="29"/>
      <c r="I11" s="28"/>
      <c r="J11" s="8"/>
      <c r="K11" s="9"/>
      <c r="L11" s="10"/>
      <c r="N11" s="2"/>
      <c r="O11" s="2"/>
    </row>
    <row r="12" spans="1:15" x14ac:dyDescent="0.3">
      <c r="B12" s="79"/>
      <c r="C12" s="11"/>
      <c r="D12" s="11"/>
      <c r="E12" s="11"/>
      <c r="F12" s="11"/>
      <c r="G12" s="43">
        <f t="shared" ref="G12" si="1">SUM(H12:L12)</f>
        <v>0</v>
      </c>
      <c r="H12" s="29"/>
      <c r="I12" s="27"/>
      <c r="J12" s="8"/>
      <c r="K12" s="9"/>
      <c r="L12" s="10"/>
      <c r="N12" s="2"/>
      <c r="O12" s="2"/>
    </row>
    <row r="13" spans="1:15" x14ac:dyDescent="0.3">
      <c r="A13" s="12">
        <v>34</v>
      </c>
      <c r="B13" s="80" t="s">
        <v>466</v>
      </c>
      <c r="C13" s="53" t="s">
        <v>19</v>
      </c>
      <c r="D13" s="53" t="s">
        <v>91</v>
      </c>
      <c r="E13" s="53"/>
      <c r="F13" s="53" t="s">
        <v>11</v>
      </c>
      <c r="G13" s="50">
        <f t="shared" ref="G13:G23" si="2">SUM(H13:L13)</f>
        <v>32</v>
      </c>
      <c r="H13" s="67">
        <v>15</v>
      </c>
      <c r="I13" s="69">
        <v>10</v>
      </c>
      <c r="J13" s="68">
        <v>7</v>
      </c>
      <c r="K13" s="71"/>
      <c r="L13" s="10"/>
      <c r="N13" s="2"/>
      <c r="O13" s="2"/>
    </row>
    <row r="14" spans="1:15" x14ac:dyDescent="0.3">
      <c r="B14" s="80" t="s">
        <v>467</v>
      </c>
      <c r="C14" s="53" t="s">
        <v>243</v>
      </c>
      <c r="D14" s="53" t="s">
        <v>244</v>
      </c>
      <c r="E14" s="53"/>
      <c r="F14" s="53" t="s">
        <v>245</v>
      </c>
      <c r="G14" s="50">
        <f t="shared" si="2"/>
        <v>29</v>
      </c>
      <c r="H14" s="67"/>
      <c r="I14" s="69">
        <v>7</v>
      </c>
      <c r="J14" s="68">
        <v>7</v>
      </c>
      <c r="K14" s="71">
        <v>15</v>
      </c>
      <c r="L14" s="10"/>
      <c r="N14" s="2"/>
      <c r="O14" s="2"/>
    </row>
    <row r="15" spans="1:15" x14ac:dyDescent="0.3">
      <c r="B15" s="80" t="s">
        <v>468</v>
      </c>
      <c r="C15" s="53" t="s">
        <v>24</v>
      </c>
      <c r="D15" s="53" t="s">
        <v>25</v>
      </c>
      <c r="E15" s="53"/>
      <c r="F15" s="53" t="s">
        <v>60</v>
      </c>
      <c r="G15" s="50">
        <f t="shared" si="2"/>
        <v>27</v>
      </c>
      <c r="H15" s="67">
        <v>7</v>
      </c>
      <c r="I15" s="69">
        <v>5</v>
      </c>
      <c r="J15" s="68">
        <v>10</v>
      </c>
      <c r="K15" s="71">
        <v>5</v>
      </c>
      <c r="L15" s="10"/>
      <c r="N15" s="2"/>
      <c r="O15" s="2"/>
    </row>
    <row r="16" spans="1:15" x14ac:dyDescent="0.3">
      <c r="B16" s="79"/>
      <c r="C16" s="11" t="s">
        <v>141</v>
      </c>
      <c r="D16" s="11" t="s">
        <v>13</v>
      </c>
      <c r="E16" s="11"/>
      <c r="F16" s="11" t="s">
        <v>60</v>
      </c>
      <c r="G16" s="50">
        <f t="shared" si="2"/>
        <v>22</v>
      </c>
      <c r="H16" s="29">
        <v>7</v>
      </c>
      <c r="I16" s="27">
        <v>15</v>
      </c>
      <c r="J16" s="8"/>
      <c r="K16" s="9"/>
      <c r="L16" s="10"/>
      <c r="N16" s="2"/>
      <c r="O16" s="2"/>
    </row>
    <row r="17" spans="1:15" x14ac:dyDescent="0.3">
      <c r="B17" s="79"/>
      <c r="C17" s="11" t="s">
        <v>16</v>
      </c>
      <c r="D17" s="11" t="s">
        <v>17</v>
      </c>
      <c r="E17" s="11"/>
      <c r="F17" s="11" t="s">
        <v>11</v>
      </c>
      <c r="G17" s="50">
        <f t="shared" si="2"/>
        <v>18</v>
      </c>
      <c r="H17" s="29">
        <v>3</v>
      </c>
      <c r="I17" s="27"/>
      <c r="J17" s="8">
        <v>15</v>
      </c>
      <c r="K17" s="9"/>
      <c r="L17" s="10"/>
      <c r="N17" s="2"/>
      <c r="O17" s="2"/>
    </row>
    <row r="18" spans="1:15" x14ac:dyDescent="0.3">
      <c r="B18" s="79"/>
      <c r="C18" s="11" t="s">
        <v>247</v>
      </c>
      <c r="D18" s="11" t="s">
        <v>161</v>
      </c>
      <c r="E18" s="11"/>
      <c r="F18" s="11" t="s">
        <v>9</v>
      </c>
      <c r="G18" s="50">
        <f t="shared" si="2"/>
        <v>15</v>
      </c>
      <c r="H18" s="29"/>
      <c r="I18" s="27">
        <v>3</v>
      </c>
      <c r="J18" s="8">
        <v>5</v>
      </c>
      <c r="K18" s="9">
        <v>7</v>
      </c>
      <c r="L18" s="10"/>
      <c r="N18" s="2"/>
      <c r="O18" s="2"/>
    </row>
    <row r="19" spans="1:15" x14ac:dyDescent="0.3">
      <c r="B19" s="79"/>
      <c r="C19" s="11" t="s">
        <v>248</v>
      </c>
      <c r="D19" s="11" t="s">
        <v>249</v>
      </c>
      <c r="E19" s="11"/>
      <c r="F19" s="11" t="s">
        <v>7</v>
      </c>
      <c r="G19" s="50">
        <f t="shared" si="2"/>
        <v>15</v>
      </c>
      <c r="H19" s="29"/>
      <c r="I19" s="27">
        <v>3</v>
      </c>
      <c r="J19" s="8">
        <v>5</v>
      </c>
      <c r="K19" s="9">
        <v>7</v>
      </c>
      <c r="L19" s="10"/>
      <c r="N19" s="2"/>
      <c r="O19" s="2"/>
    </row>
    <row r="20" spans="1:15" x14ac:dyDescent="0.3">
      <c r="B20" s="79"/>
      <c r="C20" s="11" t="s">
        <v>142</v>
      </c>
      <c r="D20" s="11" t="s">
        <v>143</v>
      </c>
      <c r="E20" s="11"/>
      <c r="F20" s="11" t="s">
        <v>6</v>
      </c>
      <c r="G20" s="50">
        <f t="shared" si="2"/>
        <v>10</v>
      </c>
      <c r="H20" s="29">
        <v>3</v>
      </c>
      <c r="I20" s="27">
        <v>7</v>
      </c>
      <c r="J20" s="8"/>
      <c r="K20" s="9"/>
      <c r="L20" s="10"/>
      <c r="N20" s="2"/>
      <c r="O20" s="2"/>
    </row>
    <row r="21" spans="1:15" x14ac:dyDescent="0.3">
      <c r="B21" s="79"/>
      <c r="C21" s="11" t="s">
        <v>104</v>
      </c>
      <c r="D21" s="11" t="s">
        <v>105</v>
      </c>
      <c r="E21" s="11"/>
      <c r="F21" s="11" t="s">
        <v>70</v>
      </c>
      <c r="G21" s="50">
        <f t="shared" si="2"/>
        <v>10</v>
      </c>
      <c r="H21" s="29"/>
      <c r="I21" s="27"/>
      <c r="J21" s="8"/>
      <c r="K21" s="9">
        <v>10</v>
      </c>
      <c r="L21" s="10"/>
      <c r="N21" s="2"/>
      <c r="O21" s="2"/>
    </row>
    <row r="22" spans="1:15" x14ac:dyDescent="0.3">
      <c r="B22" s="79"/>
      <c r="C22" s="11" t="s">
        <v>246</v>
      </c>
      <c r="D22" s="11" t="s">
        <v>222</v>
      </c>
      <c r="E22" s="11"/>
      <c r="F22" s="11" t="s">
        <v>14</v>
      </c>
      <c r="G22" s="50">
        <f t="shared" si="2"/>
        <v>5</v>
      </c>
      <c r="H22" s="29"/>
      <c r="I22" s="27">
        <v>5</v>
      </c>
      <c r="J22" s="8"/>
      <c r="K22" s="9"/>
      <c r="L22" s="10"/>
      <c r="N22" s="2"/>
      <c r="O22" s="2"/>
    </row>
    <row r="23" spans="1:15" x14ac:dyDescent="0.3">
      <c r="B23" s="79"/>
      <c r="C23" s="11" t="s">
        <v>439</v>
      </c>
      <c r="D23" s="11" t="s">
        <v>102</v>
      </c>
      <c r="E23" s="11"/>
      <c r="F23" s="11" t="s">
        <v>76</v>
      </c>
      <c r="G23" s="50">
        <f t="shared" si="2"/>
        <v>5</v>
      </c>
      <c r="H23" s="29"/>
      <c r="I23" s="27"/>
      <c r="J23" s="8"/>
      <c r="K23" s="9">
        <v>5</v>
      </c>
      <c r="L23" s="10"/>
      <c r="N23" s="2"/>
      <c r="O23" s="2"/>
    </row>
    <row r="24" spans="1:15" x14ac:dyDescent="0.3">
      <c r="B24" s="79"/>
      <c r="C24" s="11"/>
      <c r="D24" s="11"/>
      <c r="E24" s="11"/>
      <c r="F24" s="11"/>
      <c r="G24" s="43">
        <f t="shared" ref="G24:G25" si="3">SUM(H24:L24)</f>
        <v>0</v>
      </c>
      <c r="H24" s="29"/>
      <c r="I24" s="27"/>
      <c r="J24" s="8"/>
      <c r="K24" s="9"/>
      <c r="L24" s="10"/>
      <c r="N24" s="2"/>
      <c r="O24" s="2"/>
    </row>
    <row r="25" spans="1:15" x14ac:dyDescent="0.3">
      <c r="B25" s="79"/>
      <c r="C25" s="11"/>
      <c r="D25" s="11"/>
      <c r="E25" s="11"/>
      <c r="F25" s="11"/>
      <c r="G25" s="43">
        <f t="shared" si="3"/>
        <v>0</v>
      </c>
      <c r="H25" s="29"/>
      <c r="I25" s="27"/>
      <c r="J25" s="8"/>
      <c r="K25" s="9"/>
      <c r="L25" s="10"/>
      <c r="N25" s="2"/>
      <c r="O25" s="2"/>
    </row>
    <row r="26" spans="1:15" x14ac:dyDescent="0.3">
      <c r="A26" s="12">
        <v>38</v>
      </c>
      <c r="B26" s="80" t="s">
        <v>466</v>
      </c>
      <c r="C26" s="53" t="s">
        <v>8</v>
      </c>
      <c r="D26" s="53" t="s">
        <v>26</v>
      </c>
      <c r="E26" s="53"/>
      <c r="F26" s="53" t="s">
        <v>9</v>
      </c>
      <c r="G26" s="50">
        <f t="shared" ref="G26:G37" si="4">SUM(H26:L26)</f>
        <v>35</v>
      </c>
      <c r="H26" s="67">
        <v>10</v>
      </c>
      <c r="I26" s="69">
        <v>15</v>
      </c>
      <c r="J26" s="68"/>
      <c r="K26" s="71">
        <v>10</v>
      </c>
      <c r="L26" s="10"/>
      <c r="N26" s="2"/>
      <c r="O26" s="2"/>
    </row>
    <row r="27" spans="1:15" x14ac:dyDescent="0.3">
      <c r="B27" s="80" t="s">
        <v>467</v>
      </c>
      <c r="C27" s="53" t="s">
        <v>356</v>
      </c>
      <c r="D27" s="53" t="s">
        <v>13</v>
      </c>
      <c r="E27" s="53"/>
      <c r="F27" s="53" t="s">
        <v>60</v>
      </c>
      <c r="G27" s="50">
        <f t="shared" si="4"/>
        <v>30</v>
      </c>
      <c r="H27" s="67"/>
      <c r="I27" s="69"/>
      <c r="J27" s="68">
        <v>15</v>
      </c>
      <c r="K27" s="71">
        <v>15</v>
      </c>
      <c r="L27" s="10"/>
      <c r="N27" s="2"/>
      <c r="O27" s="2"/>
    </row>
    <row r="28" spans="1:15" x14ac:dyDescent="0.3">
      <c r="B28" s="80" t="s">
        <v>468</v>
      </c>
      <c r="C28" s="53" t="s">
        <v>107</v>
      </c>
      <c r="D28" s="53" t="s">
        <v>144</v>
      </c>
      <c r="E28" s="53"/>
      <c r="F28" s="53" t="s">
        <v>60</v>
      </c>
      <c r="G28" s="50">
        <f t="shared" si="4"/>
        <v>19</v>
      </c>
      <c r="H28" s="67">
        <v>5</v>
      </c>
      <c r="I28" s="69">
        <v>7</v>
      </c>
      <c r="J28" s="68">
        <v>7</v>
      </c>
      <c r="K28" s="71"/>
      <c r="L28" s="10"/>
      <c r="N28" s="2"/>
      <c r="O28" s="2"/>
    </row>
    <row r="29" spans="1:15" x14ac:dyDescent="0.3">
      <c r="B29" s="82"/>
      <c r="C29" s="11" t="s">
        <v>42</v>
      </c>
      <c r="D29" s="11" t="s">
        <v>59</v>
      </c>
      <c r="E29" s="11"/>
      <c r="F29" s="11" t="s">
        <v>9</v>
      </c>
      <c r="G29" s="50">
        <f t="shared" si="4"/>
        <v>17</v>
      </c>
      <c r="H29" s="29">
        <v>7</v>
      </c>
      <c r="I29" s="27">
        <v>10</v>
      </c>
      <c r="J29" s="8"/>
      <c r="K29" s="9"/>
      <c r="L29" s="10"/>
      <c r="N29" s="2"/>
      <c r="O29" s="2"/>
    </row>
    <row r="30" spans="1:15" x14ac:dyDescent="0.3">
      <c r="B30" s="82"/>
      <c r="C30" s="11" t="s">
        <v>159</v>
      </c>
      <c r="D30" s="11" t="s">
        <v>357</v>
      </c>
      <c r="E30" s="11"/>
      <c r="F30" s="11" t="s">
        <v>60</v>
      </c>
      <c r="G30" s="50">
        <f t="shared" si="4"/>
        <v>17</v>
      </c>
      <c r="H30" s="29"/>
      <c r="I30" s="27"/>
      <c r="J30" s="8">
        <v>10</v>
      </c>
      <c r="K30" s="9">
        <v>7</v>
      </c>
      <c r="L30" s="10"/>
      <c r="N30" s="2"/>
      <c r="O30" s="2"/>
    </row>
    <row r="31" spans="1:15" x14ac:dyDescent="0.3">
      <c r="B31" s="82"/>
      <c r="C31" s="11" t="s">
        <v>250</v>
      </c>
      <c r="D31" s="11" t="s">
        <v>251</v>
      </c>
      <c r="E31" s="11"/>
      <c r="F31" s="11" t="s">
        <v>60</v>
      </c>
      <c r="G31" s="50">
        <f t="shared" si="4"/>
        <v>14</v>
      </c>
      <c r="H31" s="29"/>
      <c r="I31" s="27">
        <v>7</v>
      </c>
      <c r="J31" s="8">
        <v>7</v>
      </c>
      <c r="K31" s="9"/>
      <c r="L31" s="10"/>
      <c r="N31" s="2"/>
      <c r="O31" s="2"/>
    </row>
    <row r="32" spans="1:15" x14ac:dyDescent="0.3">
      <c r="B32" s="82"/>
      <c r="C32" s="11" t="s">
        <v>440</v>
      </c>
      <c r="D32" s="11" t="s">
        <v>441</v>
      </c>
      <c r="E32" s="11"/>
      <c r="F32" s="11" t="s">
        <v>76</v>
      </c>
      <c r="G32" s="50">
        <f t="shared" si="4"/>
        <v>7</v>
      </c>
      <c r="H32" s="29"/>
      <c r="I32" s="27"/>
      <c r="J32" s="8"/>
      <c r="K32" s="9">
        <v>7</v>
      </c>
      <c r="L32" s="10"/>
      <c r="N32" s="2"/>
      <c r="O32" s="2"/>
    </row>
    <row r="33" spans="1:15" x14ac:dyDescent="0.3">
      <c r="B33" s="82"/>
      <c r="C33" s="11" t="s">
        <v>200</v>
      </c>
      <c r="D33" s="11" t="s">
        <v>222</v>
      </c>
      <c r="E33" s="11"/>
      <c r="F33" s="11" t="s">
        <v>14</v>
      </c>
      <c r="G33" s="50">
        <f t="shared" si="4"/>
        <v>5</v>
      </c>
      <c r="H33" s="29"/>
      <c r="I33" s="27">
        <v>5</v>
      </c>
      <c r="J33" s="8"/>
      <c r="K33" s="9"/>
      <c r="L33" s="10"/>
      <c r="N33" s="2"/>
      <c r="O33" s="2"/>
    </row>
    <row r="34" spans="1:15" x14ac:dyDescent="0.3">
      <c r="B34" s="82"/>
      <c r="C34" s="11" t="s">
        <v>252</v>
      </c>
      <c r="D34" s="11" t="s">
        <v>253</v>
      </c>
      <c r="E34" s="11"/>
      <c r="F34" s="11"/>
      <c r="G34" s="50">
        <f t="shared" si="4"/>
        <v>5</v>
      </c>
      <c r="H34" s="29"/>
      <c r="I34" s="27">
        <v>5</v>
      </c>
      <c r="J34" s="8"/>
      <c r="K34" s="9"/>
      <c r="L34" s="10"/>
      <c r="N34" s="2"/>
      <c r="O34" s="2"/>
    </row>
    <row r="35" spans="1:15" x14ac:dyDescent="0.3">
      <c r="B35" s="82"/>
      <c r="C35" s="11" t="s">
        <v>358</v>
      </c>
      <c r="D35" s="11" t="s">
        <v>359</v>
      </c>
      <c r="E35" s="11"/>
      <c r="F35" s="11" t="s">
        <v>60</v>
      </c>
      <c r="G35" s="50">
        <f t="shared" si="4"/>
        <v>5</v>
      </c>
      <c r="H35" s="29"/>
      <c r="I35" s="27"/>
      <c r="J35" s="8">
        <v>5</v>
      </c>
      <c r="K35" s="9"/>
      <c r="L35" s="10"/>
      <c r="N35" s="2"/>
      <c r="O35" s="2"/>
    </row>
    <row r="36" spans="1:15" x14ac:dyDescent="0.3">
      <c r="B36" s="82"/>
      <c r="C36" s="11" t="s">
        <v>360</v>
      </c>
      <c r="D36" s="11" t="s">
        <v>361</v>
      </c>
      <c r="E36" s="11"/>
      <c r="F36" s="11" t="s">
        <v>60</v>
      </c>
      <c r="G36" s="50">
        <f t="shared" si="4"/>
        <v>5</v>
      </c>
      <c r="H36" s="29"/>
      <c r="I36" s="27"/>
      <c r="J36" s="8">
        <v>5</v>
      </c>
      <c r="K36" s="9"/>
      <c r="L36" s="10"/>
      <c r="N36" s="2"/>
      <c r="O36" s="2"/>
    </row>
    <row r="37" spans="1:15" x14ac:dyDescent="0.3">
      <c r="B37" s="82"/>
      <c r="C37" s="11" t="s">
        <v>20</v>
      </c>
      <c r="D37" s="11" t="s">
        <v>61</v>
      </c>
      <c r="E37" s="11"/>
      <c r="F37" s="11" t="s">
        <v>6</v>
      </c>
      <c r="G37" s="50">
        <f t="shared" si="4"/>
        <v>3</v>
      </c>
      <c r="H37" s="29">
        <v>3</v>
      </c>
      <c r="I37" s="27"/>
      <c r="J37" s="8"/>
      <c r="K37" s="9"/>
      <c r="L37" s="10"/>
      <c r="N37" s="2"/>
      <c r="O37" s="2"/>
    </row>
    <row r="38" spans="1:15" x14ac:dyDescent="0.3">
      <c r="B38" s="79"/>
      <c r="C38" s="11"/>
      <c r="D38" s="11"/>
      <c r="E38" s="11"/>
      <c r="F38" s="11"/>
      <c r="G38" s="43">
        <f t="shared" ref="G38:G39" si="5">SUM(H38:L38)</f>
        <v>0</v>
      </c>
      <c r="H38" s="29"/>
      <c r="I38" s="27"/>
      <c r="J38" s="8"/>
      <c r="K38" s="9"/>
      <c r="L38" s="10"/>
      <c r="N38" s="2"/>
      <c r="O38" s="2"/>
    </row>
    <row r="39" spans="1:15" x14ac:dyDescent="0.3">
      <c r="C39" s="11"/>
      <c r="D39" s="11"/>
      <c r="E39" s="11"/>
      <c r="F39" s="11"/>
      <c r="G39" s="43">
        <f t="shared" si="5"/>
        <v>0</v>
      </c>
      <c r="H39" s="29"/>
      <c r="I39" s="27"/>
      <c r="J39" s="8"/>
      <c r="K39" s="9"/>
      <c r="L39" s="10"/>
      <c r="N39" s="2"/>
      <c r="O39" s="2"/>
    </row>
    <row r="40" spans="1:15" x14ac:dyDescent="0.3">
      <c r="A40" s="12">
        <v>42</v>
      </c>
      <c r="B40" s="80" t="s">
        <v>466</v>
      </c>
      <c r="C40" s="53" t="s">
        <v>39</v>
      </c>
      <c r="D40" s="53" t="s">
        <v>53</v>
      </c>
      <c r="E40" s="53"/>
      <c r="F40" s="53" t="s">
        <v>60</v>
      </c>
      <c r="G40" s="50">
        <f t="shared" ref="G40:G50" si="6">SUM(H40:L40)</f>
        <v>47</v>
      </c>
      <c r="H40" s="67">
        <v>7</v>
      </c>
      <c r="I40" s="69">
        <v>15</v>
      </c>
      <c r="J40" s="68">
        <v>10</v>
      </c>
      <c r="K40" s="71">
        <v>15</v>
      </c>
      <c r="L40" s="10"/>
      <c r="N40" s="2"/>
      <c r="O40" s="2"/>
    </row>
    <row r="41" spans="1:15" x14ac:dyDescent="0.3">
      <c r="A41" s="12"/>
      <c r="B41" s="80" t="s">
        <v>467</v>
      </c>
      <c r="C41" s="53" t="s">
        <v>62</v>
      </c>
      <c r="D41" s="53" t="s">
        <v>145</v>
      </c>
      <c r="E41" s="53"/>
      <c r="F41" s="53" t="s">
        <v>129</v>
      </c>
      <c r="G41" s="50">
        <f t="shared" si="6"/>
        <v>21</v>
      </c>
      <c r="H41" s="67">
        <v>7</v>
      </c>
      <c r="I41" s="69">
        <v>7</v>
      </c>
      <c r="J41" s="68"/>
      <c r="K41" s="71">
        <v>7</v>
      </c>
      <c r="L41" s="10"/>
      <c r="N41" s="2"/>
      <c r="O41" s="2"/>
    </row>
    <row r="42" spans="1:15" x14ac:dyDescent="0.3">
      <c r="A42" s="12"/>
      <c r="B42" s="80" t="s">
        <v>468</v>
      </c>
      <c r="C42" s="53" t="s">
        <v>119</v>
      </c>
      <c r="D42" s="53" t="s">
        <v>362</v>
      </c>
      <c r="E42" s="53"/>
      <c r="F42" s="53" t="s">
        <v>110</v>
      </c>
      <c r="G42" s="50">
        <f t="shared" si="6"/>
        <v>15</v>
      </c>
      <c r="H42" s="67"/>
      <c r="I42" s="69"/>
      <c r="J42" s="68">
        <v>15</v>
      </c>
      <c r="K42" s="71"/>
      <c r="L42" s="10"/>
      <c r="N42" s="2"/>
      <c r="O42" s="2"/>
    </row>
    <row r="43" spans="1:15" x14ac:dyDescent="0.3">
      <c r="A43" s="12"/>
      <c r="B43" s="82"/>
      <c r="C43" s="11" t="s">
        <v>84</v>
      </c>
      <c r="D43" s="11" t="s">
        <v>254</v>
      </c>
      <c r="E43" s="11"/>
      <c r="F43" s="11" t="s">
        <v>129</v>
      </c>
      <c r="G43" s="50">
        <f t="shared" si="6"/>
        <v>10</v>
      </c>
      <c r="H43" s="29"/>
      <c r="I43" s="27">
        <v>10</v>
      </c>
      <c r="J43" s="8"/>
      <c r="K43" s="9"/>
      <c r="L43" s="10"/>
      <c r="N43" s="2"/>
      <c r="O43" s="2"/>
    </row>
    <row r="44" spans="1:15" x14ac:dyDescent="0.3">
      <c r="A44" s="12"/>
      <c r="B44" s="82"/>
      <c r="C44" s="11" t="s">
        <v>42</v>
      </c>
      <c r="D44" s="11" t="s">
        <v>428</v>
      </c>
      <c r="E44" s="11"/>
      <c r="F44" s="11" t="s">
        <v>9</v>
      </c>
      <c r="G44" s="50">
        <f t="shared" si="6"/>
        <v>10</v>
      </c>
      <c r="H44" s="29"/>
      <c r="I44" s="27"/>
      <c r="J44" s="8"/>
      <c r="K44" s="9">
        <v>10</v>
      </c>
      <c r="L44" s="10"/>
      <c r="N44" s="2"/>
      <c r="O44" s="2"/>
    </row>
    <row r="45" spans="1:15" x14ac:dyDescent="0.3">
      <c r="A45" s="12"/>
      <c r="B45" s="82"/>
      <c r="C45" s="11" t="s">
        <v>20</v>
      </c>
      <c r="D45" s="11" t="s">
        <v>61</v>
      </c>
      <c r="E45" s="11"/>
      <c r="F45" s="11" t="s">
        <v>6</v>
      </c>
      <c r="G45" s="50">
        <f t="shared" si="6"/>
        <v>7</v>
      </c>
      <c r="H45" s="29"/>
      <c r="I45" s="27">
        <v>7</v>
      </c>
      <c r="J45" s="8"/>
      <c r="K45" s="9"/>
      <c r="L45" s="10"/>
      <c r="N45" s="2"/>
      <c r="O45" s="2"/>
    </row>
    <row r="46" spans="1:15" x14ac:dyDescent="0.3">
      <c r="A46" s="12"/>
      <c r="B46" s="82"/>
      <c r="C46" s="11" t="s">
        <v>363</v>
      </c>
      <c r="D46" s="11" t="s">
        <v>364</v>
      </c>
      <c r="E46" s="11"/>
      <c r="F46" s="11" t="s">
        <v>328</v>
      </c>
      <c r="G46" s="50">
        <f t="shared" si="6"/>
        <v>7</v>
      </c>
      <c r="H46" s="29"/>
      <c r="I46" s="27"/>
      <c r="J46" s="8">
        <v>7</v>
      </c>
      <c r="K46" s="9"/>
      <c r="L46" s="10"/>
      <c r="N46" s="2"/>
      <c r="O46" s="2"/>
    </row>
    <row r="47" spans="1:15" x14ac:dyDescent="0.3">
      <c r="A47" s="12"/>
      <c r="B47" s="82"/>
      <c r="C47" s="11" t="s">
        <v>255</v>
      </c>
      <c r="D47" s="11" t="s">
        <v>256</v>
      </c>
      <c r="E47" s="11"/>
      <c r="F47" s="11" t="s">
        <v>70</v>
      </c>
      <c r="G47" s="50">
        <f t="shared" si="6"/>
        <v>5</v>
      </c>
      <c r="H47" s="29"/>
      <c r="I47" s="27">
        <v>5</v>
      </c>
      <c r="J47" s="8"/>
      <c r="K47" s="9"/>
      <c r="L47" s="10"/>
      <c r="N47" s="2"/>
      <c r="O47" s="2"/>
    </row>
    <row r="48" spans="1:15" x14ac:dyDescent="0.3">
      <c r="A48" s="12"/>
      <c r="B48" s="82"/>
      <c r="C48" s="11" t="s">
        <v>257</v>
      </c>
      <c r="D48" s="11" t="s">
        <v>258</v>
      </c>
      <c r="E48" s="11"/>
      <c r="F48" s="11" t="s">
        <v>129</v>
      </c>
      <c r="G48" s="50">
        <f t="shared" si="6"/>
        <v>5</v>
      </c>
      <c r="H48" s="29"/>
      <c r="I48" s="27">
        <v>5</v>
      </c>
      <c r="J48" s="8"/>
      <c r="K48" s="9"/>
      <c r="L48" s="10"/>
      <c r="N48" s="2"/>
      <c r="O48" s="2"/>
    </row>
    <row r="49" spans="1:15" x14ac:dyDescent="0.3">
      <c r="A49" s="12"/>
      <c r="B49" s="82"/>
      <c r="C49" s="11" t="s">
        <v>365</v>
      </c>
      <c r="D49" s="11" t="s">
        <v>366</v>
      </c>
      <c r="E49" s="11"/>
      <c r="F49" s="11" t="s">
        <v>11</v>
      </c>
      <c r="G49" s="50">
        <f t="shared" si="6"/>
        <v>5</v>
      </c>
      <c r="H49" s="29"/>
      <c r="I49" s="27"/>
      <c r="J49" s="8">
        <v>5</v>
      </c>
      <c r="K49" s="9"/>
      <c r="L49" s="10"/>
      <c r="N49" s="2"/>
      <c r="O49" s="2"/>
    </row>
    <row r="50" spans="1:15" x14ac:dyDescent="0.3">
      <c r="A50" s="12"/>
      <c r="B50" s="82"/>
      <c r="C50" s="11" t="s">
        <v>259</v>
      </c>
      <c r="D50" s="11" t="s">
        <v>260</v>
      </c>
      <c r="E50" s="11"/>
      <c r="F50" s="11" t="s">
        <v>261</v>
      </c>
      <c r="G50" s="50">
        <f t="shared" si="6"/>
        <v>3</v>
      </c>
      <c r="H50" s="29"/>
      <c r="I50" s="27">
        <v>3</v>
      </c>
      <c r="J50" s="8"/>
      <c r="K50" s="9"/>
      <c r="L50" s="10"/>
      <c r="N50" s="2"/>
      <c r="O50" s="2"/>
    </row>
    <row r="51" spans="1:15" x14ac:dyDescent="0.3">
      <c r="A51" s="12"/>
      <c r="B51" s="82"/>
      <c r="C51" s="11"/>
      <c r="D51" s="11"/>
      <c r="E51" s="11"/>
      <c r="F51" s="11"/>
      <c r="G51" s="43">
        <f t="shared" ref="G51:G52" si="7">SUM(H51:L51)</f>
        <v>0</v>
      </c>
      <c r="H51" s="29"/>
      <c r="I51" s="27"/>
      <c r="J51" s="8"/>
      <c r="K51" s="9"/>
      <c r="L51" s="10"/>
      <c r="N51" s="2"/>
      <c r="O51" s="2"/>
    </row>
    <row r="52" spans="1:15" x14ac:dyDescent="0.3">
      <c r="A52" s="12"/>
      <c r="B52" s="82"/>
      <c r="C52" s="11"/>
      <c r="D52" s="11"/>
      <c r="E52" s="11"/>
      <c r="F52" s="11"/>
      <c r="G52" s="43">
        <f t="shared" si="7"/>
        <v>0</v>
      </c>
      <c r="H52" s="29"/>
      <c r="I52" s="27"/>
      <c r="J52" s="8"/>
      <c r="K52" s="9"/>
      <c r="L52" s="10"/>
      <c r="N52" s="2"/>
      <c r="O52" s="2"/>
    </row>
    <row r="53" spans="1:15" ht="15.6" x14ac:dyDescent="0.35">
      <c r="A53" s="13">
        <v>46</v>
      </c>
      <c r="B53" s="80" t="s">
        <v>466</v>
      </c>
      <c r="C53" s="53" t="s">
        <v>31</v>
      </c>
      <c r="D53" s="53" t="s">
        <v>96</v>
      </c>
      <c r="E53" s="53"/>
      <c r="F53" s="53" t="s">
        <v>9</v>
      </c>
      <c r="G53" s="50">
        <f t="shared" ref="G53:G63" si="8">SUM(H53:L53)</f>
        <v>37</v>
      </c>
      <c r="H53" s="67">
        <v>7</v>
      </c>
      <c r="I53" s="69">
        <v>15</v>
      </c>
      <c r="J53" s="68"/>
      <c r="K53" s="71">
        <v>15</v>
      </c>
      <c r="L53" s="10"/>
      <c r="N53" s="2"/>
      <c r="O53" s="2"/>
    </row>
    <row r="54" spans="1:15" x14ac:dyDescent="0.3">
      <c r="B54" s="80" t="s">
        <v>467</v>
      </c>
      <c r="C54" s="53" t="s">
        <v>367</v>
      </c>
      <c r="D54" s="53" t="s">
        <v>146</v>
      </c>
      <c r="E54" s="53"/>
      <c r="F54" s="53" t="s">
        <v>70</v>
      </c>
      <c r="G54" s="50">
        <f t="shared" si="8"/>
        <v>32</v>
      </c>
      <c r="H54" s="67">
        <v>5</v>
      </c>
      <c r="I54" s="69">
        <v>10</v>
      </c>
      <c r="J54" s="68">
        <v>10</v>
      </c>
      <c r="K54" s="71">
        <v>7</v>
      </c>
      <c r="L54" s="10"/>
    </row>
    <row r="55" spans="1:15" x14ac:dyDescent="0.3">
      <c r="B55" s="80" t="s">
        <v>468</v>
      </c>
      <c r="C55" s="53" t="s">
        <v>267</v>
      </c>
      <c r="D55" s="53" t="s">
        <v>268</v>
      </c>
      <c r="E55" s="53"/>
      <c r="F55" s="53" t="s">
        <v>245</v>
      </c>
      <c r="G55" s="50">
        <f t="shared" si="8"/>
        <v>30</v>
      </c>
      <c r="H55" s="67"/>
      <c r="I55" s="69">
        <v>5</v>
      </c>
      <c r="J55" s="68">
        <v>15</v>
      </c>
      <c r="K55" s="71">
        <v>10</v>
      </c>
      <c r="L55" s="10"/>
    </row>
    <row r="56" spans="1:15" x14ac:dyDescent="0.3">
      <c r="B56" s="79"/>
      <c r="C56" s="11" t="s">
        <v>262</v>
      </c>
      <c r="D56" s="11" t="s">
        <v>263</v>
      </c>
      <c r="E56" s="11"/>
      <c r="F56" s="11" t="s">
        <v>6</v>
      </c>
      <c r="G56" s="50">
        <f t="shared" si="8"/>
        <v>7</v>
      </c>
      <c r="H56" s="29"/>
      <c r="I56" s="27">
        <v>7</v>
      </c>
      <c r="J56" s="8"/>
      <c r="K56" s="9"/>
      <c r="L56" s="10"/>
    </row>
    <row r="57" spans="1:15" x14ac:dyDescent="0.3">
      <c r="B57" s="79"/>
      <c r="C57" s="11" t="s">
        <v>84</v>
      </c>
      <c r="D57" s="11" t="s">
        <v>264</v>
      </c>
      <c r="E57" s="11"/>
      <c r="F57" s="11" t="s">
        <v>79</v>
      </c>
      <c r="G57" s="50">
        <f t="shared" si="8"/>
        <v>7</v>
      </c>
      <c r="H57" s="29"/>
      <c r="I57" s="27">
        <v>7</v>
      </c>
      <c r="J57" s="8"/>
      <c r="K57" s="9"/>
      <c r="L57" s="10"/>
    </row>
    <row r="58" spans="1:15" x14ac:dyDescent="0.3">
      <c r="B58" s="79"/>
      <c r="C58" s="11" t="s">
        <v>196</v>
      </c>
      <c r="D58" s="11" t="s">
        <v>178</v>
      </c>
      <c r="E58" s="11"/>
      <c r="F58" s="11" t="s">
        <v>36</v>
      </c>
      <c r="G58" s="50">
        <f t="shared" si="8"/>
        <v>7</v>
      </c>
      <c r="H58" s="29"/>
      <c r="I58" s="27"/>
      <c r="J58" s="8">
        <v>7</v>
      </c>
      <c r="K58" s="9"/>
      <c r="L58" s="10"/>
      <c r="N58" s="2"/>
      <c r="O58" s="2"/>
    </row>
    <row r="59" spans="1:15" x14ac:dyDescent="0.3">
      <c r="B59" s="79"/>
      <c r="C59" s="11" t="s">
        <v>8</v>
      </c>
      <c r="D59" s="11" t="s">
        <v>256</v>
      </c>
      <c r="E59" s="11"/>
      <c r="F59" s="11" t="s">
        <v>70</v>
      </c>
      <c r="G59" s="50">
        <f t="shared" si="8"/>
        <v>7</v>
      </c>
      <c r="H59" s="29"/>
      <c r="I59" s="27"/>
      <c r="J59" s="8"/>
      <c r="K59" s="9">
        <v>7</v>
      </c>
      <c r="L59" s="10"/>
      <c r="N59" s="2"/>
      <c r="O59" s="2"/>
    </row>
    <row r="60" spans="1:15" x14ac:dyDescent="0.3">
      <c r="B60" s="79"/>
      <c r="C60" s="11" t="s">
        <v>265</v>
      </c>
      <c r="D60" s="11" t="s">
        <v>266</v>
      </c>
      <c r="E60" s="11"/>
      <c r="F60" s="11" t="s">
        <v>36</v>
      </c>
      <c r="G60" s="50">
        <f t="shared" si="8"/>
        <v>5</v>
      </c>
      <c r="H60" s="29"/>
      <c r="I60" s="27">
        <v>5</v>
      </c>
      <c r="J60" s="8"/>
      <c r="K60" s="9"/>
      <c r="L60" s="10"/>
      <c r="N60" s="2"/>
      <c r="O60" s="2"/>
    </row>
    <row r="61" spans="1:15" x14ac:dyDescent="0.3">
      <c r="B61" s="79"/>
      <c r="C61" s="11" t="s">
        <v>368</v>
      </c>
      <c r="D61" s="11" t="s">
        <v>364</v>
      </c>
      <c r="E61" s="11"/>
      <c r="F61" s="11" t="s">
        <v>328</v>
      </c>
      <c r="G61" s="50">
        <f t="shared" si="8"/>
        <v>5</v>
      </c>
      <c r="H61" s="29"/>
      <c r="I61" s="27"/>
      <c r="J61" s="8">
        <v>5</v>
      </c>
      <c r="K61" s="9"/>
      <c r="L61" s="10"/>
      <c r="N61" s="2"/>
      <c r="O61" s="2"/>
    </row>
    <row r="62" spans="1:15" x14ac:dyDescent="0.3">
      <c r="B62" s="79"/>
      <c r="C62" s="11" t="s">
        <v>269</v>
      </c>
      <c r="D62" s="11" t="s">
        <v>270</v>
      </c>
      <c r="E62" s="11"/>
      <c r="F62" s="11" t="s">
        <v>271</v>
      </c>
      <c r="G62" s="50">
        <f t="shared" si="8"/>
        <v>3</v>
      </c>
      <c r="H62" s="29"/>
      <c r="I62" s="27">
        <v>3</v>
      </c>
      <c r="J62" s="8"/>
      <c r="K62" s="9"/>
      <c r="L62" s="10"/>
      <c r="N62" s="2"/>
      <c r="O62" s="2"/>
    </row>
    <row r="63" spans="1:15" x14ac:dyDescent="0.3">
      <c r="B63" s="79"/>
      <c r="C63" s="11" t="s">
        <v>272</v>
      </c>
      <c r="D63" s="11" t="s">
        <v>102</v>
      </c>
      <c r="E63" s="11"/>
      <c r="F63" s="11" t="s">
        <v>10</v>
      </c>
      <c r="G63" s="50">
        <f t="shared" si="8"/>
        <v>3</v>
      </c>
      <c r="H63" s="29"/>
      <c r="I63" s="27">
        <v>3</v>
      </c>
      <c r="J63" s="8"/>
      <c r="K63" s="9"/>
      <c r="L63" s="10"/>
      <c r="N63" s="2"/>
      <c r="O63" s="2"/>
    </row>
    <row r="64" spans="1:15" x14ac:dyDescent="0.3">
      <c r="B64" s="79"/>
      <c r="C64" s="11"/>
      <c r="D64" s="11"/>
      <c r="E64" s="11"/>
      <c r="F64" s="11"/>
      <c r="G64" s="43"/>
      <c r="H64" s="29"/>
      <c r="I64" s="27"/>
      <c r="J64" s="8"/>
      <c r="K64" s="9"/>
      <c r="L64" s="10"/>
      <c r="N64" s="2"/>
      <c r="O64" s="2"/>
    </row>
    <row r="65" spans="1:15" x14ac:dyDescent="0.3">
      <c r="B65" s="79"/>
      <c r="C65" s="11"/>
      <c r="D65" s="11"/>
      <c r="E65" s="11"/>
      <c r="F65" s="11"/>
      <c r="G65" s="43">
        <f t="shared" ref="G65" si="9">SUM(H65:L65)</f>
        <v>0</v>
      </c>
      <c r="H65" s="29"/>
      <c r="I65" s="27"/>
      <c r="J65" s="8"/>
      <c r="K65" s="9"/>
      <c r="L65" s="10"/>
      <c r="N65" s="2"/>
      <c r="O65" s="2"/>
    </row>
    <row r="66" spans="1:15" x14ac:dyDescent="0.3">
      <c r="A66" s="12">
        <v>50</v>
      </c>
      <c r="B66" s="80" t="s">
        <v>466</v>
      </c>
      <c r="C66" s="53" t="s">
        <v>56</v>
      </c>
      <c r="D66" s="53" t="s">
        <v>149</v>
      </c>
      <c r="E66" s="53"/>
      <c r="F66" s="53" t="s">
        <v>14</v>
      </c>
      <c r="G66" s="50">
        <f t="shared" ref="G66:G71" si="10">SUM(H66:L66)</f>
        <v>40</v>
      </c>
      <c r="H66" s="67">
        <v>10</v>
      </c>
      <c r="I66" s="69">
        <v>15</v>
      </c>
      <c r="J66" s="68"/>
      <c r="K66" s="71">
        <v>15</v>
      </c>
      <c r="L66" s="10"/>
      <c r="N66" s="2"/>
      <c r="O66" s="2"/>
    </row>
    <row r="67" spans="1:15" x14ac:dyDescent="0.3">
      <c r="B67" s="80" t="s">
        <v>467</v>
      </c>
      <c r="C67" s="53" t="s">
        <v>275</v>
      </c>
      <c r="D67" s="53" t="s">
        <v>276</v>
      </c>
      <c r="E67" s="53"/>
      <c r="F67" s="53" t="s">
        <v>11</v>
      </c>
      <c r="G67" s="50">
        <f t="shared" si="10"/>
        <v>22</v>
      </c>
      <c r="H67" s="67"/>
      <c r="I67" s="69">
        <v>7</v>
      </c>
      <c r="J67" s="68">
        <v>15</v>
      </c>
      <c r="K67" s="71"/>
      <c r="L67" s="10"/>
      <c r="N67" s="2"/>
      <c r="O67" s="2"/>
    </row>
    <row r="68" spans="1:15" x14ac:dyDescent="0.3">
      <c r="B68" s="80" t="s">
        <v>468</v>
      </c>
      <c r="C68" s="53" t="s">
        <v>273</v>
      </c>
      <c r="D68" s="53" t="s">
        <v>274</v>
      </c>
      <c r="E68" s="53"/>
      <c r="F68" s="53" t="s">
        <v>11</v>
      </c>
      <c r="G68" s="50">
        <f t="shared" si="10"/>
        <v>20</v>
      </c>
      <c r="H68" s="67"/>
      <c r="I68" s="69">
        <v>10</v>
      </c>
      <c r="J68" s="68"/>
      <c r="K68" s="71">
        <v>10</v>
      </c>
      <c r="L68" s="10"/>
      <c r="N68" s="2"/>
      <c r="O68" s="2"/>
    </row>
    <row r="69" spans="1:15" x14ac:dyDescent="0.3">
      <c r="B69" s="79"/>
      <c r="C69" s="11" t="s">
        <v>147</v>
      </c>
      <c r="D69" s="11" t="s">
        <v>148</v>
      </c>
      <c r="E69" s="11"/>
      <c r="F69" s="11" t="s">
        <v>6</v>
      </c>
      <c r="G69" s="50">
        <f t="shared" si="10"/>
        <v>15</v>
      </c>
      <c r="H69" s="29">
        <v>15</v>
      </c>
      <c r="I69" s="27"/>
      <c r="J69" s="8"/>
      <c r="K69" s="9"/>
      <c r="L69" s="10"/>
      <c r="N69" s="2"/>
      <c r="O69" s="2"/>
    </row>
    <row r="70" spans="1:15" x14ac:dyDescent="0.3">
      <c r="B70" s="79"/>
      <c r="C70" s="11" t="s">
        <v>371</v>
      </c>
      <c r="D70" s="11" t="s">
        <v>372</v>
      </c>
      <c r="E70" s="11"/>
      <c r="F70" s="11" t="s">
        <v>70</v>
      </c>
      <c r="G70" s="50">
        <f t="shared" si="10"/>
        <v>14</v>
      </c>
      <c r="H70" s="29"/>
      <c r="I70" s="27"/>
      <c r="J70" s="8">
        <v>7</v>
      </c>
      <c r="K70" s="9">
        <v>7</v>
      </c>
      <c r="L70" s="10"/>
      <c r="N70" s="2"/>
      <c r="O70" s="2"/>
    </row>
    <row r="71" spans="1:15" x14ac:dyDescent="0.3">
      <c r="B71" s="79"/>
      <c r="C71" s="11" t="s">
        <v>369</v>
      </c>
      <c r="D71" s="11" t="s">
        <v>370</v>
      </c>
      <c r="E71" s="11"/>
      <c r="F71" s="11" t="s">
        <v>328</v>
      </c>
      <c r="G71" s="50">
        <f t="shared" si="10"/>
        <v>10</v>
      </c>
      <c r="H71" s="29"/>
      <c r="I71" s="27"/>
      <c r="J71" s="8">
        <v>10</v>
      </c>
      <c r="K71" s="9"/>
      <c r="L71" s="10"/>
      <c r="N71" s="2"/>
      <c r="O71" s="2"/>
    </row>
    <row r="72" spans="1:15" x14ac:dyDescent="0.3">
      <c r="B72" s="79"/>
      <c r="C72" s="11"/>
      <c r="D72" s="11"/>
      <c r="E72" s="11"/>
      <c r="F72" s="11"/>
      <c r="G72" s="50"/>
      <c r="H72" s="29"/>
      <c r="I72" s="27"/>
      <c r="J72" s="8"/>
      <c r="K72" s="9"/>
      <c r="L72" s="10"/>
      <c r="N72" s="2"/>
      <c r="O72" s="2"/>
    </row>
    <row r="73" spans="1:15" x14ac:dyDescent="0.3">
      <c r="B73" s="79"/>
      <c r="C73" s="11"/>
      <c r="D73" s="11"/>
      <c r="E73" s="11"/>
      <c r="F73" s="11"/>
      <c r="G73" s="43">
        <f t="shared" ref="G73" si="11">SUM(H73:L73)</f>
        <v>0</v>
      </c>
      <c r="H73" s="29"/>
      <c r="I73" s="27"/>
      <c r="J73" s="8"/>
      <c r="K73" s="9"/>
      <c r="L73" s="10"/>
      <c r="N73" s="2"/>
      <c r="O73" s="2"/>
    </row>
    <row r="74" spans="1:15" x14ac:dyDescent="0.3">
      <c r="A74" s="12">
        <v>55</v>
      </c>
      <c r="B74" s="80" t="s">
        <v>466</v>
      </c>
      <c r="C74" s="53" t="s">
        <v>29</v>
      </c>
      <c r="D74" s="53" t="s">
        <v>30</v>
      </c>
      <c r="E74" s="53"/>
      <c r="F74" s="53" t="s">
        <v>11</v>
      </c>
      <c r="G74" s="50">
        <f>SUM(H74:L74)</f>
        <v>45</v>
      </c>
      <c r="H74" s="67">
        <v>15</v>
      </c>
      <c r="I74" s="69">
        <v>15</v>
      </c>
      <c r="J74" s="68">
        <v>15</v>
      </c>
      <c r="K74" s="9"/>
      <c r="L74" s="10"/>
      <c r="N74" s="2"/>
      <c r="O74" s="2"/>
    </row>
    <row r="75" spans="1:15" ht="13.45" customHeight="1" x14ac:dyDescent="0.3">
      <c r="A75" s="12"/>
      <c r="B75" s="80" t="s">
        <v>467</v>
      </c>
      <c r="C75" s="53" t="s">
        <v>150</v>
      </c>
      <c r="D75" s="53" t="s">
        <v>151</v>
      </c>
      <c r="E75" s="53"/>
      <c r="F75" s="53" t="s">
        <v>14</v>
      </c>
      <c r="G75" s="50">
        <f>SUM(H75:L75)</f>
        <v>30</v>
      </c>
      <c r="H75" s="67">
        <v>10</v>
      </c>
      <c r="I75" s="69">
        <v>10</v>
      </c>
      <c r="J75" s="68">
        <v>10</v>
      </c>
      <c r="K75" s="9"/>
      <c r="L75" s="10"/>
      <c r="N75" s="2"/>
      <c r="O75" s="2"/>
    </row>
    <row r="76" spans="1:15" ht="13.45" customHeight="1" x14ac:dyDescent="0.3">
      <c r="A76" s="12"/>
      <c r="B76" s="80" t="s">
        <v>468</v>
      </c>
      <c r="C76" s="53" t="s">
        <v>373</v>
      </c>
      <c r="D76" s="53" t="s">
        <v>374</v>
      </c>
      <c r="E76" s="53"/>
      <c r="F76" s="53" t="s">
        <v>11</v>
      </c>
      <c r="G76" s="50">
        <f>SUM(H76:L76)</f>
        <v>7</v>
      </c>
      <c r="H76" s="67"/>
      <c r="I76" s="69"/>
      <c r="J76" s="68">
        <v>7</v>
      </c>
      <c r="K76" s="9"/>
      <c r="L76" s="10"/>
      <c r="N76" s="2"/>
      <c r="O76" s="2"/>
    </row>
    <row r="77" spans="1:15" ht="13.45" customHeight="1" x14ac:dyDescent="0.3">
      <c r="A77" s="12"/>
      <c r="B77" s="79"/>
      <c r="C77" s="11" t="s">
        <v>15</v>
      </c>
      <c r="D77" s="11" t="s">
        <v>375</v>
      </c>
      <c r="E77" s="11"/>
      <c r="F77" s="11" t="s">
        <v>140</v>
      </c>
      <c r="G77" s="50">
        <f>SUM(H77:L77)</f>
        <v>5</v>
      </c>
      <c r="H77" s="29"/>
      <c r="I77" s="27"/>
      <c r="J77" s="8">
        <v>5</v>
      </c>
      <c r="K77" s="9"/>
      <c r="L77" s="10"/>
      <c r="N77" s="2"/>
      <c r="O77" s="2"/>
    </row>
    <row r="78" spans="1:15" ht="13.45" customHeight="1" x14ac:dyDescent="0.3">
      <c r="A78" s="12"/>
      <c r="B78" s="79"/>
      <c r="C78" s="11"/>
      <c r="D78" s="11"/>
      <c r="E78" s="11"/>
      <c r="F78" s="11"/>
      <c r="G78" s="43">
        <f t="shared" ref="G78:G79" si="12">SUM(H78:L78)</f>
        <v>0</v>
      </c>
      <c r="H78" s="29"/>
      <c r="I78" s="27"/>
      <c r="J78" s="8"/>
      <c r="K78" s="9"/>
      <c r="L78" s="10"/>
      <c r="N78" s="2"/>
      <c r="O78" s="2"/>
    </row>
    <row r="79" spans="1:15" ht="13.45" customHeight="1" x14ac:dyDescent="0.3">
      <c r="A79" s="12"/>
      <c r="B79" s="79"/>
      <c r="C79" s="11"/>
      <c r="D79" s="11"/>
      <c r="E79" s="11"/>
      <c r="F79" s="11"/>
      <c r="G79" s="43">
        <f t="shared" si="12"/>
        <v>0</v>
      </c>
      <c r="H79" s="29"/>
      <c r="I79" s="27"/>
      <c r="J79" s="8"/>
      <c r="K79" s="9"/>
      <c r="L79" s="10"/>
      <c r="N79" s="2"/>
      <c r="O79" s="2"/>
    </row>
    <row r="80" spans="1:15" x14ac:dyDescent="0.3">
      <c r="A80" s="7">
        <v>60</v>
      </c>
      <c r="B80" s="80" t="s">
        <v>466</v>
      </c>
      <c r="C80" s="53" t="s">
        <v>262</v>
      </c>
      <c r="D80" s="53" t="s">
        <v>277</v>
      </c>
      <c r="E80" s="53">
        <v>2013</v>
      </c>
      <c r="F80" s="53" t="s">
        <v>70</v>
      </c>
      <c r="G80" s="50">
        <f>SUM(H80:L80)</f>
        <v>15</v>
      </c>
      <c r="H80" s="67"/>
      <c r="I80" s="69">
        <v>15</v>
      </c>
      <c r="J80" s="68"/>
      <c r="K80" s="9"/>
      <c r="L80" s="10"/>
      <c r="N80" s="2"/>
      <c r="O80" s="2"/>
    </row>
    <row r="81" spans="1:15" x14ac:dyDescent="0.3">
      <c r="B81" s="80" t="s">
        <v>467</v>
      </c>
      <c r="C81" s="53" t="s">
        <v>376</v>
      </c>
      <c r="D81" s="53" t="s">
        <v>377</v>
      </c>
      <c r="E81" s="53">
        <v>2012</v>
      </c>
      <c r="F81" s="53" t="s">
        <v>11</v>
      </c>
      <c r="G81" s="50">
        <f>SUM(H81:L81)</f>
        <v>15</v>
      </c>
      <c r="H81" s="67"/>
      <c r="I81" s="69"/>
      <c r="J81" s="68">
        <v>15</v>
      </c>
      <c r="K81" s="9"/>
      <c r="L81" s="10"/>
      <c r="N81" s="2"/>
      <c r="O81" s="2"/>
    </row>
    <row r="82" spans="1:15" x14ac:dyDescent="0.3">
      <c r="B82" s="80" t="s">
        <v>468</v>
      </c>
      <c r="C82" s="53" t="s">
        <v>278</v>
      </c>
      <c r="D82" s="53" t="s">
        <v>279</v>
      </c>
      <c r="E82" s="53"/>
      <c r="F82" s="53" t="s">
        <v>174</v>
      </c>
      <c r="G82" s="50">
        <f>SUM(H82:L82)</f>
        <v>10</v>
      </c>
      <c r="H82" s="67"/>
      <c r="I82" s="69">
        <v>10</v>
      </c>
      <c r="J82" s="68"/>
      <c r="K82" s="9"/>
      <c r="L82" s="10"/>
      <c r="N82" s="2"/>
      <c r="O82" s="2"/>
    </row>
    <row r="83" spans="1:15" x14ac:dyDescent="0.3">
      <c r="B83" s="79"/>
      <c r="C83" s="11" t="s">
        <v>179</v>
      </c>
      <c r="D83" s="11" t="s">
        <v>280</v>
      </c>
      <c r="E83" s="11"/>
      <c r="F83" s="11" t="s">
        <v>14</v>
      </c>
      <c r="G83" s="50">
        <f>SUM(H83:L83)</f>
        <v>7</v>
      </c>
      <c r="H83" s="29"/>
      <c r="I83" s="27">
        <v>7</v>
      </c>
      <c r="J83" s="8"/>
      <c r="K83" s="9"/>
      <c r="L83" s="10"/>
      <c r="N83" s="2"/>
      <c r="O83" s="2"/>
    </row>
    <row r="84" spans="1:15" x14ac:dyDescent="0.3">
      <c r="B84" s="79"/>
      <c r="C84" s="11"/>
      <c r="D84" s="11"/>
      <c r="E84" s="11"/>
      <c r="F84" s="11"/>
      <c r="G84" s="43">
        <f t="shared" ref="G84:G85" si="13">SUM(H84:L84)</f>
        <v>0</v>
      </c>
      <c r="H84" s="29"/>
      <c r="I84" s="27"/>
      <c r="J84" s="8"/>
      <c r="K84" s="9"/>
      <c r="L84" s="10"/>
      <c r="N84" s="2"/>
      <c r="O84" s="2"/>
    </row>
    <row r="85" spans="1:15" ht="15.05" customHeight="1" x14ac:dyDescent="0.3">
      <c r="B85" s="79"/>
      <c r="C85" s="11"/>
      <c r="D85" s="11"/>
      <c r="E85" s="11"/>
      <c r="F85" s="11"/>
      <c r="G85" s="43">
        <f t="shared" si="13"/>
        <v>0</v>
      </c>
      <c r="H85" s="29"/>
      <c r="I85" s="27"/>
      <c r="J85" s="8"/>
      <c r="K85" s="9"/>
      <c r="L85" s="10"/>
      <c r="N85" s="2"/>
      <c r="O85" s="2"/>
    </row>
    <row r="86" spans="1:15" x14ac:dyDescent="0.3">
      <c r="A86" s="7">
        <v>66</v>
      </c>
      <c r="B86" s="80" t="s">
        <v>466</v>
      </c>
      <c r="C86" s="53" t="s">
        <v>84</v>
      </c>
      <c r="D86" s="53" t="s">
        <v>121</v>
      </c>
      <c r="E86" s="53"/>
      <c r="F86" s="53" t="s">
        <v>9</v>
      </c>
      <c r="G86" s="50">
        <f t="shared" ref="G86:G91" si="14">SUM(H86:L86)</f>
        <v>32</v>
      </c>
      <c r="H86" s="67">
        <v>7</v>
      </c>
      <c r="I86" s="69">
        <v>15</v>
      </c>
      <c r="J86" s="68"/>
      <c r="K86" s="71">
        <v>10</v>
      </c>
      <c r="L86" s="10"/>
      <c r="N86" s="2"/>
      <c r="O86" s="2"/>
    </row>
    <row r="87" spans="1:15" x14ac:dyDescent="0.3">
      <c r="B87" s="80" t="s">
        <v>467</v>
      </c>
      <c r="C87" s="53" t="s">
        <v>378</v>
      </c>
      <c r="D87" s="53" t="s">
        <v>379</v>
      </c>
      <c r="E87" s="53"/>
      <c r="F87" s="53" t="s">
        <v>60</v>
      </c>
      <c r="G87" s="50">
        <f t="shared" si="14"/>
        <v>30</v>
      </c>
      <c r="H87" s="67"/>
      <c r="I87" s="69"/>
      <c r="J87" s="68">
        <v>15</v>
      </c>
      <c r="K87" s="71">
        <v>15</v>
      </c>
      <c r="L87" s="10"/>
      <c r="N87" s="2"/>
      <c r="O87" s="2"/>
    </row>
    <row r="88" spans="1:15" x14ac:dyDescent="0.3">
      <c r="B88" s="80" t="s">
        <v>468</v>
      </c>
      <c r="C88" s="53" t="s">
        <v>380</v>
      </c>
      <c r="D88" s="53" t="s">
        <v>381</v>
      </c>
      <c r="E88" s="53"/>
      <c r="F88" s="53" t="s">
        <v>60</v>
      </c>
      <c r="G88" s="50">
        <f t="shared" ref="G88" si="15">SUM(H88:L88)</f>
        <v>17</v>
      </c>
      <c r="H88" s="67"/>
      <c r="I88" s="69"/>
      <c r="J88" s="68">
        <v>10</v>
      </c>
      <c r="K88" s="71">
        <v>7</v>
      </c>
      <c r="L88" s="10"/>
      <c r="N88" s="2"/>
      <c r="O88" s="2"/>
    </row>
    <row r="89" spans="1:15" x14ac:dyDescent="0.3">
      <c r="C89" s="11" t="s">
        <v>281</v>
      </c>
      <c r="D89" s="11" t="s">
        <v>282</v>
      </c>
      <c r="E89" s="11"/>
      <c r="F89" s="11" t="s">
        <v>22</v>
      </c>
      <c r="G89" s="50">
        <f t="shared" si="14"/>
        <v>17</v>
      </c>
      <c r="H89" s="29"/>
      <c r="I89" s="27">
        <v>10</v>
      </c>
      <c r="J89" s="8">
        <v>7</v>
      </c>
      <c r="K89" s="71"/>
      <c r="L89" s="10"/>
      <c r="N89" s="2"/>
      <c r="O89" s="2"/>
    </row>
    <row r="90" spans="1:15" x14ac:dyDescent="0.3">
      <c r="B90" s="80"/>
      <c r="C90" s="11" t="s">
        <v>152</v>
      </c>
      <c r="D90" s="11" t="s">
        <v>108</v>
      </c>
      <c r="E90" s="11"/>
      <c r="F90" s="11" t="s">
        <v>36</v>
      </c>
      <c r="G90" s="50">
        <f t="shared" si="14"/>
        <v>17</v>
      </c>
      <c r="H90" s="29">
        <v>10</v>
      </c>
      <c r="I90" s="27">
        <v>7</v>
      </c>
      <c r="J90" s="8"/>
      <c r="K90" s="9"/>
      <c r="L90" s="10"/>
      <c r="N90" s="2"/>
      <c r="O90" s="2"/>
    </row>
    <row r="91" spans="1:15" x14ac:dyDescent="0.3">
      <c r="B91" s="79"/>
      <c r="C91" s="11" t="s">
        <v>119</v>
      </c>
      <c r="D91" s="11" t="s">
        <v>153</v>
      </c>
      <c r="E91" s="11"/>
      <c r="F91" s="11" t="s">
        <v>18</v>
      </c>
      <c r="G91" s="50">
        <f t="shared" si="14"/>
        <v>12</v>
      </c>
      <c r="H91" s="29">
        <v>7</v>
      </c>
      <c r="I91" s="27"/>
      <c r="J91" s="8">
        <v>5</v>
      </c>
      <c r="K91" s="9"/>
      <c r="L91" s="10"/>
      <c r="N91" s="2"/>
      <c r="O91" s="2"/>
    </row>
    <row r="92" spans="1:15" x14ac:dyDescent="0.3">
      <c r="B92" s="79"/>
      <c r="C92" s="11"/>
      <c r="D92" s="11"/>
      <c r="E92" s="11"/>
      <c r="F92" s="11"/>
      <c r="G92" s="43">
        <f t="shared" ref="G92:G93" si="16">SUM(H92:L92)</f>
        <v>0</v>
      </c>
      <c r="H92" s="29"/>
      <c r="I92" s="27"/>
      <c r="J92" s="8"/>
      <c r="K92" s="9"/>
      <c r="L92" s="10"/>
      <c r="N92" s="2"/>
      <c r="O92" s="2"/>
    </row>
    <row r="93" spans="1:15" x14ac:dyDescent="0.3">
      <c r="B93" s="79"/>
      <c r="C93" s="11"/>
      <c r="D93" s="11"/>
      <c r="E93" s="11"/>
      <c r="F93" s="11"/>
      <c r="G93" s="43">
        <f t="shared" si="16"/>
        <v>0</v>
      </c>
      <c r="H93" s="29"/>
      <c r="I93" s="27"/>
      <c r="J93" s="8"/>
      <c r="K93" s="9"/>
      <c r="L93" s="10"/>
      <c r="N93" s="2"/>
      <c r="O93" s="2"/>
    </row>
    <row r="94" spans="1:15" x14ac:dyDescent="0.3">
      <c r="A94" s="19" t="s">
        <v>131</v>
      </c>
      <c r="B94" s="80" t="s">
        <v>466</v>
      </c>
      <c r="C94" s="53" t="s">
        <v>172</v>
      </c>
      <c r="D94" s="53" t="s">
        <v>350</v>
      </c>
      <c r="E94" s="53"/>
      <c r="F94" s="53" t="s">
        <v>60</v>
      </c>
      <c r="G94" s="50">
        <f t="shared" ref="G94:G99" si="17">SUM(H94:L94)</f>
        <v>30</v>
      </c>
      <c r="H94" s="67"/>
      <c r="I94" s="69"/>
      <c r="J94" s="68">
        <v>15</v>
      </c>
      <c r="K94" s="71">
        <v>15</v>
      </c>
      <c r="L94" s="10"/>
      <c r="N94" s="2"/>
      <c r="O94" s="2"/>
    </row>
    <row r="95" spans="1:15" ht="15.6" x14ac:dyDescent="0.35">
      <c r="A95" s="13"/>
      <c r="B95" s="80" t="s">
        <v>467</v>
      </c>
      <c r="C95" s="53" t="s">
        <v>152</v>
      </c>
      <c r="D95" s="53" t="s">
        <v>108</v>
      </c>
      <c r="E95" s="53"/>
      <c r="F95" s="53" t="s">
        <v>36</v>
      </c>
      <c r="G95" s="50">
        <f t="shared" si="17"/>
        <v>17</v>
      </c>
      <c r="H95" s="67"/>
      <c r="I95" s="69"/>
      <c r="J95" s="68">
        <v>10</v>
      </c>
      <c r="K95" s="71">
        <v>7</v>
      </c>
      <c r="L95" s="10"/>
      <c r="N95" s="2"/>
      <c r="O95" s="2"/>
    </row>
    <row r="96" spans="1:15" ht="15.6" x14ac:dyDescent="0.35">
      <c r="A96" s="13"/>
      <c r="B96" s="80" t="s">
        <v>468</v>
      </c>
      <c r="C96" s="53" t="s">
        <v>63</v>
      </c>
      <c r="D96" s="53" t="s">
        <v>64</v>
      </c>
      <c r="E96" s="53"/>
      <c r="F96" s="53" t="s">
        <v>6</v>
      </c>
      <c r="G96" s="50">
        <f t="shared" si="17"/>
        <v>15</v>
      </c>
      <c r="H96" s="67">
        <v>15</v>
      </c>
      <c r="I96" s="69"/>
      <c r="J96" s="68"/>
      <c r="K96" s="71"/>
      <c r="L96" s="10"/>
      <c r="N96" s="2"/>
      <c r="O96" s="2"/>
    </row>
    <row r="97" spans="1:15" ht="15.6" x14ac:dyDescent="0.35">
      <c r="A97" s="13"/>
      <c r="B97" s="82"/>
      <c r="C97" s="11" t="s">
        <v>196</v>
      </c>
      <c r="D97" s="11" t="s">
        <v>438</v>
      </c>
      <c r="E97" s="11"/>
      <c r="F97" s="11" t="s">
        <v>174</v>
      </c>
      <c r="G97" s="50">
        <f t="shared" si="17"/>
        <v>10</v>
      </c>
      <c r="H97" s="29"/>
      <c r="I97" s="27"/>
      <c r="J97" s="8"/>
      <c r="K97" s="9">
        <v>10</v>
      </c>
      <c r="L97" s="10"/>
      <c r="N97" s="2"/>
      <c r="O97" s="2"/>
    </row>
    <row r="98" spans="1:15" ht="15.6" x14ac:dyDescent="0.35">
      <c r="A98" s="13"/>
      <c r="B98" s="79"/>
      <c r="C98" s="11" t="s">
        <v>351</v>
      </c>
      <c r="D98" s="11" t="s">
        <v>306</v>
      </c>
      <c r="E98" s="11"/>
      <c r="F98" s="11" t="s">
        <v>18</v>
      </c>
      <c r="G98" s="50">
        <f t="shared" si="17"/>
        <v>7</v>
      </c>
      <c r="H98" s="29"/>
      <c r="I98" s="27"/>
      <c r="J98" s="8">
        <v>7</v>
      </c>
      <c r="K98" s="9"/>
      <c r="L98" s="10"/>
      <c r="N98" s="2"/>
      <c r="O98" s="2"/>
    </row>
    <row r="99" spans="1:15" ht="15.6" x14ac:dyDescent="0.35">
      <c r="A99" s="13"/>
      <c r="B99" s="79"/>
      <c r="C99" s="11" t="s">
        <v>352</v>
      </c>
      <c r="D99" s="11" t="s">
        <v>353</v>
      </c>
      <c r="E99" s="11"/>
      <c r="F99" s="11" t="s">
        <v>70</v>
      </c>
      <c r="G99" s="50">
        <f t="shared" si="17"/>
        <v>5</v>
      </c>
      <c r="H99" s="29"/>
      <c r="I99" s="27"/>
      <c r="J99" s="8">
        <v>5</v>
      </c>
      <c r="K99" s="9"/>
      <c r="L99" s="10"/>
      <c r="N99" s="2"/>
      <c r="O99" s="2"/>
    </row>
    <row r="100" spans="1:15" ht="15.6" x14ac:dyDescent="0.35">
      <c r="A100" s="13"/>
      <c r="B100" s="79"/>
      <c r="C100" s="11"/>
      <c r="D100" s="11"/>
      <c r="E100" s="11"/>
      <c r="F100" s="11"/>
      <c r="G100" s="50"/>
      <c r="H100" s="29"/>
      <c r="I100" s="27"/>
      <c r="J100" s="8"/>
      <c r="K100" s="9"/>
      <c r="L100" s="10"/>
      <c r="N100" s="2"/>
      <c r="O100" s="2"/>
    </row>
    <row r="101" spans="1:15" ht="15.6" x14ac:dyDescent="0.35">
      <c r="A101" s="13"/>
      <c r="B101" s="79"/>
      <c r="C101" s="11"/>
      <c r="D101" s="11"/>
      <c r="E101" s="11"/>
      <c r="F101" s="11"/>
      <c r="G101" s="43">
        <f t="shared" ref="G101" si="18">SUM(H101:L101)</f>
        <v>0</v>
      </c>
      <c r="H101" s="29"/>
      <c r="I101" s="27"/>
      <c r="J101" s="8"/>
      <c r="K101" s="9"/>
      <c r="L101" s="10"/>
      <c r="N101" s="2"/>
      <c r="O101" s="2"/>
    </row>
    <row r="102" spans="1:15" ht="15.6" x14ac:dyDescent="0.35">
      <c r="A102" s="15">
        <v>32</v>
      </c>
      <c r="B102" s="80" t="s">
        <v>466</v>
      </c>
      <c r="C102" s="53" t="s">
        <v>45</v>
      </c>
      <c r="D102" s="53" t="s">
        <v>46</v>
      </c>
      <c r="E102" s="53"/>
      <c r="F102" s="53" t="s">
        <v>11</v>
      </c>
      <c r="G102" s="50">
        <f t="shared" ref="G102:G108" si="19">SUM(H102:L102)</f>
        <v>35</v>
      </c>
      <c r="H102" s="67">
        <v>10</v>
      </c>
      <c r="I102" s="69">
        <v>15</v>
      </c>
      <c r="J102" s="68"/>
      <c r="K102" s="71">
        <v>10</v>
      </c>
      <c r="L102" s="10"/>
      <c r="N102" s="2"/>
      <c r="O102" s="2"/>
    </row>
    <row r="103" spans="1:15" ht="15.6" x14ac:dyDescent="0.35">
      <c r="A103" s="15"/>
      <c r="B103" s="80" t="s">
        <v>467</v>
      </c>
      <c r="C103" s="53" t="s">
        <v>65</v>
      </c>
      <c r="D103" s="53" t="s">
        <v>66</v>
      </c>
      <c r="E103" s="53"/>
      <c r="F103" s="53" t="s">
        <v>129</v>
      </c>
      <c r="G103" s="50">
        <f t="shared" si="19"/>
        <v>22</v>
      </c>
      <c r="H103" s="67">
        <v>7</v>
      </c>
      <c r="I103" s="69"/>
      <c r="J103" s="68"/>
      <c r="K103" s="71">
        <v>15</v>
      </c>
      <c r="L103" s="10"/>
      <c r="N103" s="2"/>
      <c r="O103" s="2"/>
    </row>
    <row r="104" spans="1:15" ht="15.6" x14ac:dyDescent="0.35">
      <c r="A104" s="15"/>
      <c r="B104" s="80"/>
      <c r="C104" s="11"/>
      <c r="D104" s="11"/>
      <c r="E104" s="11"/>
      <c r="F104" s="11"/>
      <c r="G104" s="50"/>
      <c r="H104" s="29"/>
      <c r="I104" s="27"/>
      <c r="J104" s="8"/>
      <c r="K104" s="9"/>
      <c r="L104" s="10"/>
      <c r="N104" s="2"/>
      <c r="O104" s="2"/>
    </row>
    <row r="105" spans="1:15" ht="15.6" x14ac:dyDescent="0.35">
      <c r="A105" s="15"/>
      <c r="B105" s="82"/>
      <c r="C105" s="11"/>
      <c r="D105" s="11"/>
      <c r="E105" s="11"/>
      <c r="F105" s="11"/>
      <c r="G105" s="50"/>
      <c r="H105" s="29"/>
      <c r="I105" s="27"/>
      <c r="J105" s="8"/>
      <c r="K105" s="9"/>
      <c r="L105" s="10"/>
      <c r="N105" s="2"/>
      <c r="O105" s="2"/>
    </row>
    <row r="106" spans="1:15" ht="15.6" x14ac:dyDescent="0.35">
      <c r="A106" s="13">
        <v>36</v>
      </c>
      <c r="B106" s="79" t="s">
        <v>466</v>
      </c>
      <c r="C106" s="53" t="s">
        <v>130</v>
      </c>
      <c r="D106" s="53" t="s">
        <v>82</v>
      </c>
      <c r="E106" s="53"/>
      <c r="F106" s="53" t="s">
        <v>18</v>
      </c>
      <c r="G106" s="50">
        <f t="shared" si="19"/>
        <v>15</v>
      </c>
      <c r="H106" s="67">
        <v>15</v>
      </c>
      <c r="I106" s="27"/>
      <c r="J106" s="8"/>
      <c r="K106" s="9"/>
      <c r="L106" s="10"/>
      <c r="N106" s="2"/>
      <c r="O106" s="2"/>
    </row>
    <row r="107" spans="1:15" ht="15.6" x14ac:dyDescent="0.35">
      <c r="A107" s="13"/>
      <c r="B107" s="79"/>
      <c r="C107" s="11"/>
      <c r="D107" s="11"/>
      <c r="E107" s="11"/>
      <c r="F107" s="11"/>
      <c r="G107" s="43"/>
      <c r="H107" s="29"/>
      <c r="I107" s="27"/>
      <c r="J107" s="8"/>
      <c r="K107" s="9"/>
      <c r="L107" s="10"/>
      <c r="N107" s="2"/>
      <c r="O107" s="2"/>
    </row>
    <row r="108" spans="1:15" ht="15.6" x14ac:dyDescent="0.35">
      <c r="A108" s="13"/>
      <c r="G108" s="43">
        <f t="shared" si="19"/>
        <v>0</v>
      </c>
      <c r="H108" s="29"/>
      <c r="I108" s="27"/>
      <c r="J108" s="8"/>
      <c r="K108" s="9"/>
      <c r="L108" s="10"/>
      <c r="N108" s="2"/>
      <c r="O108" s="2"/>
    </row>
    <row r="109" spans="1:15" ht="15.6" x14ac:dyDescent="0.35">
      <c r="A109" s="13">
        <v>40</v>
      </c>
      <c r="B109" s="80" t="s">
        <v>466</v>
      </c>
      <c r="C109" s="53" t="s">
        <v>130</v>
      </c>
      <c r="D109" s="53" t="s">
        <v>82</v>
      </c>
      <c r="E109" s="53"/>
      <c r="F109" s="53" t="s">
        <v>18</v>
      </c>
      <c r="G109" s="50">
        <f>SUM(H109:L109)</f>
        <v>30</v>
      </c>
      <c r="H109" s="67"/>
      <c r="I109" s="69"/>
      <c r="J109" s="68">
        <v>15</v>
      </c>
      <c r="K109" s="71">
        <v>15</v>
      </c>
      <c r="L109" s="10"/>
      <c r="N109" s="2"/>
      <c r="O109" s="2"/>
    </row>
    <row r="110" spans="1:15" ht="15.6" x14ac:dyDescent="0.35">
      <c r="A110" s="13"/>
      <c r="B110" s="80" t="s">
        <v>467</v>
      </c>
      <c r="C110" s="53" t="s">
        <v>239</v>
      </c>
      <c r="D110" s="53" t="s">
        <v>240</v>
      </c>
      <c r="E110" s="53"/>
      <c r="F110" s="53" t="s">
        <v>79</v>
      </c>
      <c r="G110" s="50">
        <f>SUM(H110:L110)</f>
        <v>15</v>
      </c>
      <c r="H110" s="67"/>
      <c r="I110" s="69">
        <v>15</v>
      </c>
      <c r="J110" s="68"/>
      <c r="K110" s="71"/>
      <c r="L110" s="10"/>
      <c r="N110" s="2"/>
      <c r="O110" s="2"/>
    </row>
    <row r="111" spans="1:15" ht="15.6" x14ac:dyDescent="0.35">
      <c r="A111" s="13"/>
      <c r="B111" s="80" t="s">
        <v>468</v>
      </c>
      <c r="C111" s="53" t="s">
        <v>65</v>
      </c>
      <c r="D111" s="53" t="s">
        <v>66</v>
      </c>
      <c r="E111" s="53">
        <v>2013</v>
      </c>
      <c r="F111" s="53" t="s">
        <v>129</v>
      </c>
      <c r="G111" s="50">
        <f>SUM(H111:L111)</f>
        <v>10</v>
      </c>
      <c r="H111" s="67"/>
      <c r="I111" s="69"/>
      <c r="J111" s="68">
        <v>10</v>
      </c>
      <c r="K111" s="71"/>
      <c r="L111" s="10"/>
      <c r="N111" s="2"/>
      <c r="O111" s="2"/>
    </row>
    <row r="112" spans="1:15" ht="15.6" x14ac:dyDescent="0.35">
      <c r="A112" s="13"/>
      <c r="B112" s="80"/>
      <c r="C112" s="11" t="s">
        <v>283</v>
      </c>
      <c r="D112" s="11" t="s">
        <v>284</v>
      </c>
      <c r="E112" s="53">
        <v>2012</v>
      </c>
      <c r="F112" s="11" t="s">
        <v>11</v>
      </c>
      <c r="G112" s="50">
        <f>SUM(H112:L112)</f>
        <v>10</v>
      </c>
      <c r="H112" s="29"/>
      <c r="I112" s="27">
        <v>10</v>
      </c>
      <c r="J112" s="8"/>
      <c r="K112" s="9"/>
      <c r="L112" s="10"/>
      <c r="N112" s="2"/>
      <c r="O112" s="2"/>
    </row>
    <row r="113" spans="1:15" ht="15.6" x14ac:dyDescent="0.35">
      <c r="A113" s="13"/>
      <c r="B113" s="79"/>
      <c r="C113" s="11"/>
      <c r="D113" s="11"/>
      <c r="E113" s="11"/>
      <c r="F113" s="11"/>
      <c r="G113" s="43"/>
      <c r="H113" s="29"/>
      <c r="I113" s="27"/>
      <c r="J113" s="8"/>
      <c r="K113" s="9"/>
      <c r="L113" s="10"/>
      <c r="N113" s="2"/>
      <c r="O113" s="2"/>
    </row>
    <row r="114" spans="1:15" ht="15.6" x14ac:dyDescent="0.35">
      <c r="A114" s="15"/>
      <c r="C114" s="11"/>
      <c r="D114" s="11"/>
      <c r="E114" s="11"/>
      <c r="F114" s="11"/>
      <c r="G114" s="43">
        <f t="shared" ref="G114" si="20">SUM(H114:L114)</f>
        <v>0</v>
      </c>
      <c r="H114" s="29"/>
      <c r="I114" s="27"/>
      <c r="J114" s="8"/>
      <c r="K114" s="9"/>
      <c r="L114" s="10"/>
      <c r="N114" s="2"/>
      <c r="O114" s="2"/>
    </row>
    <row r="115" spans="1:15" ht="15.6" x14ac:dyDescent="0.35">
      <c r="A115" s="15">
        <v>44</v>
      </c>
      <c r="B115" s="80" t="s">
        <v>466</v>
      </c>
      <c r="C115" s="53" t="s">
        <v>403</v>
      </c>
      <c r="D115" s="53" t="s">
        <v>404</v>
      </c>
      <c r="E115" s="54"/>
      <c r="F115" s="53" t="s">
        <v>245</v>
      </c>
      <c r="G115" s="50">
        <f>SUM(H115:L115)</f>
        <v>30</v>
      </c>
      <c r="H115" s="67"/>
      <c r="I115" s="69"/>
      <c r="J115" s="68">
        <v>15</v>
      </c>
      <c r="K115" s="71">
        <v>15</v>
      </c>
      <c r="L115" s="10"/>
      <c r="N115" s="2"/>
      <c r="O115" s="2"/>
    </row>
    <row r="116" spans="1:15" ht="15.6" x14ac:dyDescent="0.35">
      <c r="A116" s="15"/>
      <c r="B116" s="80" t="s">
        <v>467</v>
      </c>
      <c r="C116" s="53" t="s">
        <v>405</v>
      </c>
      <c r="D116" s="53" t="s">
        <v>406</v>
      </c>
      <c r="E116" s="54"/>
      <c r="F116" s="53" t="s">
        <v>110</v>
      </c>
      <c r="G116" s="50">
        <f>SUM(H116:L116)</f>
        <v>10</v>
      </c>
      <c r="H116" s="67"/>
      <c r="I116" s="69"/>
      <c r="J116" s="68">
        <v>10</v>
      </c>
      <c r="K116" s="71"/>
      <c r="L116" s="10"/>
      <c r="N116" s="2"/>
      <c r="O116" s="2"/>
    </row>
    <row r="117" spans="1:15" ht="15.6" x14ac:dyDescent="0.35">
      <c r="A117" s="15"/>
      <c r="B117" s="82"/>
      <c r="C117" s="11"/>
      <c r="D117" s="11"/>
      <c r="E117" s="11"/>
      <c r="F117" s="11"/>
      <c r="G117" s="43">
        <f t="shared" ref="G117" si="21">SUM(H117:L117)</f>
        <v>0</v>
      </c>
      <c r="H117" s="29"/>
      <c r="I117" s="27"/>
      <c r="J117" s="8"/>
      <c r="K117" s="9"/>
      <c r="L117" s="10"/>
      <c r="N117" s="2"/>
      <c r="O117" s="2"/>
    </row>
    <row r="118" spans="1:15" ht="15.6" x14ac:dyDescent="0.35">
      <c r="A118" s="15"/>
      <c r="B118" s="82"/>
      <c r="C118" s="11"/>
      <c r="D118" s="16"/>
      <c r="E118" s="11"/>
      <c r="F118" s="11"/>
      <c r="G118" s="43">
        <f t="shared" ref="G118:G131" si="22">SUM(H118:L118)</f>
        <v>0</v>
      </c>
      <c r="H118" s="29"/>
      <c r="I118" s="27"/>
      <c r="J118" s="8"/>
      <c r="K118" s="9"/>
      <c r="L118" s="10"/>
      <c r="N118" s="2"/>
      <c r="O118" s="2"/>
    </row>
    <row r="119" spans="1:15" ht="15.6" x14ac:dyDescent="0.35">
      <c r="A119" s="21">
        <v>48</v>
      </c>
      <c r="B119" s="82" t="s">
        <v>466</v>
      </c>
      <c r="C119" s="53" t="s">
        <v>134</v>
      </c>
      <c r="D119" s="53" t="s">
        <v>135</v>
      </c>
      <c r="E119" s="53"/>
      <c r="F119" s="53" t="s">
        <v>9</v>
      </c>
      <c r="G119" s="50">
        <f t="shared" ref="G119:G120" si="23">SUM(H119:L119)</f>
        <v>15</v>
      </c>
      <c r="H119" s="67">
        <v>15</v>
      </c>
      <c r="I119" s="69"/>
      <c r="J119" s="68"/>
      <c r="K119" s="71"/>
      <c r="L119" s="10"/>
      <c r="N119" s="2"/>
      <c r="O119" s="2"/>
    </row>
    <row r="120" spans="1:15" x14ac:dyDescent="0.3">
      <c r="A120" s="22"/>
      <c r="B120" s="82"/>
      <c r="C120" s="11"/>
      <c r="D120" s="11"/>
      <c r="E120" s="11"/>
      <c r="F120" s="11"/>
      <c r="G120" s="43">
        <f t="shared" si="23"/>
        <v>0</v>
      </c>
      <c r="H120" s="30"/>
      <c r="I120" s="27"/>
      <c r="J120" s="8"/>
      <c r="K120" s="9"/>
      <c r="L120" s="10"/>
    </row>
    <row r="121" spans="1:15" x14ac:dyDescent="0.3">
      <c r="A121" s="23"/>
      <c r="B121" s="86"/>
      <c r="C121" s="2"/>
      <c r="D121" s="2"/>
      <c r="E121" s="2"/>
      <c r="F121" s="2"/>
      <c r="G121" s="43">
        <f t="shared" si="22"/>
        <v>0</v>
      </c>
      <c r="H121" s="30"/>
      <c r="I121" s="27"/>
      <c r="J121" s="8"/>
      <c r="K121" s="9"/>
      <c r="L121" s="10"/>
    </row>
    <row r="122" spans="1:15" x14ac:dyDescent="0.3">
      <c r="A122" s="24">
        <v>52</v>
      </c>
      <c r="B122" s="80" t="s">
        <v>466</v>
      </c>
      <c r="C122" s="1" t="s">
        <v>285</v>
      </c>
      <c r="D122" s="1" t="s">
        <v>240</v>
      </c>
      <c r="E122" s="53">
        <v>2013</v>
      </c>
      <c r="F122" s="1" t="s">
        <v>79</v>
      </c>
      <c r="G122" s="50">
        <f t="shared" ref="G122:G129" si="24">SUM(H122:L122)</f>
        <v>15</v>
      </c>
      <c r="H122" s="67"/>
      <c r="I122" s="69">
        <v>15</v>
      </c>
      <c r="J122" s="68"/>
      <c r="K122" s="71"/>
      <c r="L122" s="10"/>
    </row>
    <row r="123" spans="1:15" x14ac:dyDescent="0.3">
      <c r="A123" s="23"/>
      <c r="B123" s="80" t="s">
        <v>467</v>
      </c>
      <c r="C123" s="1" t="s">
        <v>134</v>
      </c>
      <c r="D123" s="1" t="s">
        <v>135</v>
      </c>
      <c r="E123" s="1">
        <v>2012</v>
      </c>
      <c r="F123" s="1" t="s">
        <v>9</v>
      </c>
      <c r="G123" s="50">
        <f t="shared" si="24"/>
        <v>15</v>
      </c>
      <c r="H123" s="73"/>
      <c r="I123" s="69"/>
      <c r="J123" s="68"/>
      <c r="K123" s="71">
        <v>15</v>
      </c>
      <c r="L123" s="10"/>
    </row>
    <row r="124" spans="1:15" x14ac:dyDescent="0.3">
      <c r="A124" s="23"/>
      <c r="B124" s="82"/>
      <c r="C124" s="2"/>
      <c r="D124" s="2"/>
      <c r="E124" s="2"/>
      <c r="F124" s="2"/>
      <c r="G124" s="50"/>
      <c r="H124" s="30"/>
      <c r="I124" s="27"/>
      <c r="J124" s="8"/>
      <c r="K124" s="9"/>
      <c r="L124" s="10"/>
    </row>
    <row r="125" spans="1:15" x14ac:dyDescent="0.3">
      <c r="A125" s="19"/>
      <c r="B125" s="82"/>
      <c r="C125" s="2"/>
      <c r="D125" s="2"/>
      <c r="E125" s="2"/>
      <c r="F125" s="2"/>
      <c r="G125" s="50">
        <f t="shared" si="24"/>
        <v>0</v>
      </c>
      <c r="H125" s="30"/>
      <c r="I125" s="27"/>
      <c r="J125" s="8"/>
      <c r="K125" s="9"/>
      <c r="L125" s="10"/>
    </row>
    <row r="126" spans="1:15" x14ac:dyDescent="0.3">
      <c r="A126" s="24">
        <v>57</v>
      </c>
      <c r="B126" s="82"/>
      <c r="C126" s="2"/>
      <c r="D126" s="2"/>
      <c r="E126" s="2"/>
      <c r="F126" s="2"/>
      <c r="G126" s="50"/>
      <c r="H126" s="30"/>
      <c r="I126" s="27"/>
      <c r="J126" s="8"/>
      <c r="K126" s="9"/>
      <c r="L126" s="10"/>
    </row>
    <row r="127" spans="1:15" x14ac:dyDescent="0.3">
      <c r="A127" s="24"/>
      <c r="B127" s="82"/>
      <c r="C127" s="2"/>
      <c r="D127" s="2"/>
      <c r="E127" s="2"/>
      <c r="F127" s="2"/>
      <c r="G127" s="50"/>
      <c r="H127" s="30"/>
      <c r="I127" s="27"/>
      <c r="J127" s="8"/>
      <c r="K127" s="9"/>
      <c r="L127" s="10"/>
    </row>
    <row r="128" spans="1:15" x14ac:dyDescent="0.3">
      <c r="A128" s="23"/>
      <c r="B128" s="82"/>
      <c r="C128" s="2"/>
      <c r="D128" s="2"/>
      <c r="E128" s="2"/>
      <c r="F128" s="2"/>
      <c r="G128" s="50"/>
      <c r="H128" s="30"/>
      <c r="I128" s="27"/>
      <c r="J128" s="8"/>
      <c r="K128" s="9"/>
      <c r="L128" s="10"/>
    </row>
    <row r="129" spans="1:12" x14ac:dyDescent="0.3">
      <c r="A129" s="19">
        <v>63</v>
      </c>
      <c r="B129" s="82"/>
      <c r="C129" s="2"/>
      <c r="D129" s="2"/>
      <c r="E129" s="2"/>
      <c r="F129" s="2"/>
      <c r="G129" s="43">
        <f t="shared" si="24"/>
        <v>0</v>
      </c>
      <c r="H129" s="30"/>
      <c r="I129" s="27"/>
      <c r="J129" s="8"/>
      <c r="K129" s="9"/>
      <c r="L129" s="10"/>
    </row>
    <row r="130" spans="1:12" x14ac:dyDescent="0.3">
      <c r="A130" s="23"/>
      <c r="B130" s="82"/>
      <c r="C130" s="2"/>
      <c r="D130" s="2"/>
      <c r="E130" s="2"/>
      <c r="F130" s="2"/>
      <c r="G130" s="43"/>
      <c r="H130" s="30"/>
      <c r="I130" s="27"/>
      <c r="J130" s="8"/>
      <c r="K130" s="9"/>
      <c r="L130" s="10"/>
    </row>
    <row r="131" spans="1:12" x14ac:dyDescent="0.3">
      <c r="A131" s="23"/>
      <c r="B131" s="86"/>
      <c r="D131" s="2"/>
      <c r="E131" s="2"/>
      <c r="F131" s="2"/>
      <c r="G131" s="43">
        <f t="shared" si="22"/>
        <v>0</v>
      </c>
      <c r="H131" s="30"/>
      <c r="I131" s="27"/>
      <c r="J131" s="8"/>
      <c r="K131" s="9"/>
      <c r="L131" s="10"/>
    </row>
    <row r="132" spans="1:12" x14ac:dyDescent="0.3">
      <c r="A132" s="19" t="s">
        <v>40</v>
      </c>
      <c r="B132" s="80" t="s">
        <v>466</v>
      </c>
      <c r="C132" s="1" t="s">
        <v>472</v>
      </c>
      <c r="D132" s="1" t="s">
        <v>117</v>
      </c>
      <c r="E132" s="1"/>
      <c r="F132" s="1" t="s">
        <v>60</v>
      </c>
      <c r="G132" s="50">
        <f>SUM(H132:L132)</f>
        <v>40</v>
      </c>
      <c r="H132" s="74">
        <v>15</v>
      </c>
      <c r="I132" s="69">
        <v>15</v>
      </c>
      <c r="J132" s="68">
        <v>10</v>
      </c>
      <c r="K132" s="9"/>
      <c r="L132" s="10"/>
    </row>
    <row r="133" spans="1:12" x14ac:dyDescent="0.3">
      <c r="B133" s="87" t="s">
        <v>467</v>
      </c>
      <c r="C133" s="1" t="s">
        <v>286</v>
      </c>
      <c r="D133" s="1" t="s">
        <v>287</v>
      </c>
      <c r="E133" s="1"/>
      <c r="F133" s="1" t="s">
        <v>9</v>
      </c>
      <c r="G133" s="50">
        <f>SUM(H133:L133)</f>
        <v>10</v>
      </c>
      <c r="H133" s="73"/>
      <c r="I133" s="69">
        <v>10</v>
      </c>
      <c r="J133" s="68"/>
      <c r="K133" s="9"/>
      <c r="L133" s="10"/>
    </row>
    <row r="134" spans="1:12" x14ac:dyDescent="0.3">
      <c r="B134" s="82"/>
      <c r="C134" s="2"/>
      <c r="D134" s="2"/>
      <c r="E134" s="2"/>
      <c r="F134" s="2"/>
      <c r="G134" s="43">
        <f>SUM(H134:L134)</f>
        <v>0</v>
      </c>
      <c r="H134" s="34"/>
      <c r="I134" s="27"/>
      <c r="J134" s="8"/>
      <c r="K134" s="9"/>
      <c r="L134" s="10"/>
    </row>
    <row r="135" spans="1:12" ht="14.55" thickBot="1" x14ac:dyDescent="0.35">
      <c r="B135" s="82"/>
      <c r="C135" s="2"/>
      <c r="D135" s="2"/>
      <c r="E135" s="2"/>
      <c r="F135" s="2"/>
      <c r="G135" s="45">
        <f>SUM(H135:L135)</f>
        <v>0</v>
      </c>
      <c r="H135" s="29"/>
      <c r="I135" s="27"/>
      <c r="J135" s="8"/>
      <c r="K135" s="9"/>
      <c r="L135" s="10"/>
    </row>
    <row r="136" spans="1:12" x14ac:dyDescent="0.3">
      <c r="D136" s="2"/>
      <c r="E136" s="2"/>
      <c r="F136" s="2"/>
      <c r="G136"/>
    </row>
    <row r="137" spans="1:12" x14ac:dyDescent="0.3">
      <c r="G137"/>
    </row>
    <row r="138" spans="1:12" x14ac:dyDescent="0.3">
      <c r="G138"/>
    </row>
    <row r="139" spans="1:12" x14ac:dyDescent="0.3">
      <c r="G139"/>
    </row>
  </sheetData>
  <sortState xmlns:xlrd2="http://schemas.microsoft.com/office/spreadsheetml/2017/richdata2" ref="C132:J133">
    <sortCondition descending="1" ref="G132:G13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topLeftCell="A103" zoomScaleNormal="100" zoomScalePageLayoutView="110" workbookViewId="0">
      <selection activeCell="D112" sqref="D112"/>
    </sheetView>
  </sheetViews>
  <sheetFormatPr defaultColWidth="8.8984375" defaultRowHeight="14" x14ac:dyDescent="0.3"/>
  <cols>
    <col min="1" max="1" width="7.69921875" customWidth="1"/>
    <col min="2" max="2" width="5.296875" style="84" customWidth="1"/>
    <col min="3" max="3" width="22.8984375" customWidth="1"/>
    <col min="4" max="4" width="18.3984375" customWidth="1"/>
    <col min="5" max="5" width="9.8984375" bestFit="1" customWidth="1"/>
    <col min="6" max="6" width="16.8984375" customWidth="1"/>
    <col min="7" max="7" width="8.8984375" style="3" customWidth="1"/>
    <col min="8" max="8" width="8.8984375" customWidth="1"/>
    <col min="9" max="12" width="6.796875" customWidth="1"/>
    <col min="13" max="13" width="8.8984375" style="2"/>
  </cols>
  <sheetData>
    <row r="1" spans="1:15" ht="12.9" customHeight="1" thickBot="1" x14ac:dyDescent="0.35"/>
    <row r="2" spans="1:15" s="44" customFormat="1" ht="106.4" customHeight="1" thickBot="1" x14ac:dyDescent="0.35">
      <c r="A2" s="49" t="s">
        <v>0</v>
      </c>
      <c r="B2" s="85" t="s">
        <v>1</v>
      </c>
      <c r="C2" s="1" t="s">
        <v>2</v>
      </c>
      <c r="D2" s="1" t="s">
        <v>3</v>
      </c>
      <c r="E2" s="5" t="s">
        <v>4</v>
      </c>
      <c r="F2" s="1" t="s">
        <v>5</v>
      </c>
      <c r="G2" s="59" t="s">
        <v>43</v>
      </c>
      <c r="H2" s="60" t="s">
        <v>122</v>
      </c>
      <c r="I2" s="33" t="s">
        <v>123</v>
      </c>
      <c r="J2" s="41" t="s">
        <v>124</v>
      </c>
      <c r="K2" s="42" t="s">
        <v>125</v>
      </c>
      <c r="L2" s="61"/>
      <c r="M2" s="5"/>
    </row>
    <row r="3" spans="1:15" ht="14" customHeight="1" x14ac:dyDescent="0.3">
      <c r="A3" s="7">
        <v>38</v>
      </c>
      <c r="B3" s="79" t="s">
        <v>466</v>
      </c>
      <c r="C3" s="1" t="s">
        <v>8</v>
      </c>
      <c r="D3" s="1" t="s">
        <v>26</v>
      </c>
      <c r="E3" s="1">
        <v>2012</v>
      </c>
      <c r="F3" s="1" t="s">
        <v>9</v>
      </c>
      <c r="G3" s="50">
        <f t="shared" ref="G3" si="0">SUM(H3:L3)</f>
        <v>10</v>
      </c>
      <c r="H3" s="75"/>
      <c r="I3" s="76">
        <v>10</v>
      </c>
      <c r="J3" s="56"/>
      <c r="K3" s="57"/>
      <c r="L3" s="58"/>
    </row>
    <row r="4" spans="1:15" ht="14" customHeight="1" x14ac:dyDescent="0.3">
      <c r="A4" s="7"/>
      <c r="B4" s="79" t="s">
        <v>467</v>
      </c>
      <c r="C4" s="1" t="s">
        <v>109</v>
      </c>
      <c r="D4" s="1" t="s">
        <v>71</v>
      </c>
      <c r="E4" s="1">
        <v>2010</v>
      </c>
      <c r="F4" s="1" t="s">
        <v>140</v>
      </c>
      <c r="G4" s="50">
        <f t="shared" ref="G4" si="1">SUM(H4:L4)</f>
        <v>10</v>
      </c>
      <c r="H4" s="64">
        <v>10</v>
      </c>
      <c r="I4" s="77"/>
      <c r="J4" s="56"/>
      <c r="K4" s="57"/>
      <c r="L4" s="58"/>
    </row>
    <row r="5" spans="1:15" ht="14" customHeight="1" x14ac:dyDescent="0.3">
      <c r="A5" s="4"/>
      <c r="B5" s="79" t="s">
        <v>468</v>
      </c>
      <c r="C5" s="1" t="s">
        <v>42</v>
      </c>
      <c r="D5" s="1" t="s">
        <v>288</v>
      </c>
      <c r="E5" s="1"/>
      <c r="F5" s="1" t="s">
        <v>9</v>
      </c>
      <c r="G5" s="50">
        <f t="shared" ref="G5:G6" si="2">SUM(H5:L5)</f>
        <v>7</v>
      </c>
      <c r="H5" s="67"/>
      <c r="I5" s="76">
        <v>7</v>
      </c>
      <c r="J5" s="37"/>
      <c r="K5" s="46"/>
      <c r="L5" s="47"/>
    </row>
    <row r="6" spans="1:15" ht="14" customHeight="1" x14ac:dyDescent="0.3">
      <c r="A6" s="4"/>
      <c r="B6" s="79"/>
      <c r="C6" s="2"/>
      <c r="D6" s="2"/>
      <c r="E6" s="2"/>
      <c r="F6" s="2"/>
      <c r="G6" s="43">
        <f t="shared" si="2"/>
        <v>0</v>
      </c>
      <c r="H6" s="29"/>
      <c r="I6" s="36"/>
      <c r="J6" s="37"/>
      <c r="K6" s="46"/>
      <c r="L6" s="47"/>
      <c r="M6" s="5"/>
    </row>
    <row r="7" spans="1:15" ht="14" customHeight="1" x14ac:dyDescent="0.3">
      <c r="A7" s="4"/>
      <c r="B7" s="79"/>
      <c r="C7" s="2"/>
      <c r="D7" s="2"/>
      <c r="E7" s="62"/>
      <c r="F7" s="2"/>
      <c r="G7" s="43">
        <f t="shared" ref="G7:G15" si="3">SUM(H7:L7)</f>
        <v>0</v>
      </c>
      <c r="H7" s="48"/>
      <c r="I7" s="36"/>
      <c r="J7" s="37"/>
      <c r="K7" s="46"/>
      <c r="L7" s="47"/>
      <c r="M7" s="5"/>
    </row>
    <row r="8" spans="1:15" ht="17.100000000000001" customHeight="1" x14ac:dyDescent="0.3">
      <c r="A8" s="7">
        <v>42</v>
      </c>
      <c r="B8" s="79" t="s">
        <v>466</v>
      </c>
      <c r="C8" s="53" t="s">
        <v>48</v>
      </c>
      <c r="D8" s="53" t="s">
        <v>12</v>
      </c>
      <c r="E8" s="53"/>
      <c r="F8" s="53" t="s">
        <v>11</v>
      </c>
      <c r="G8" s="50">
        <f t="shared" si="3"/>
        <v>37</v>
      </c>
      <c r="H8" s="64">
        <v>7</v>
      </c>
      <c r="I8" s="65">
        <v>15</v>
      </c>
      <c r="J8" s="66">
        <v>15</v>
      </c>
      <c r="K8" s="72"/>
      <c r="L8" s="35"/>
      <c r="N8" s="2"/>
      <c r="O8" s="2"/>
    </row>
    <row r="9" spans="1:15" x14ac:dyDescent="0.3">
      <c r="B9" s="79" t="s">
        <v>467</v>
      </c>
      <c r="C9" s="53" t="s">
        <v>54</v>
      </c>
      <c r="D9" s="53" t="s">
        <v>55</v>
      </c>
      <c r="E9" s="53"/>
      <c r="F9" s="53" t="s">
        <v>36</v>
      </c>
      <c r="G9" s="50">
        <f t="shared" si="3"/>
        <v>30</v>
      </c>
      <c r="H9" s="67">
        <v>5</v>
      </c>
      <c r="I9" s="65">
        <v>10</v>
      </c>
      <c r="J9" s="68"/>
      <c r="K9" s="71">
        <v>15</v>
      </c>
      <c r="L9" s="10"/>
      <c r="N9" s="2"/>
      <c r="O9" s="2"/>
    </row>
    <row r="10" spans="1:15" x14ac:dyDescent="0.3">
      <c r="B10" s="79" t="s">
        <v>468</v>
      </c>
      <c r="C10" s="53" t="s">
        <v>292</v>
      </c>
      <c r="D10" s="53" t="s">
        <v>293</v>
      </c>
      <c r="E10" s="53"/>
      <c r="F10" s="53" t="s">
        <v>11</v>
      </c>
      <c r="G10" s="50">
        <f t="shared" si="3"/>
        <v>22</v>
      </c>
      <c r="H10" s="67"/>
      <c r="I10" s="65">
        <v>5</v>
      </c>
      <c r="J10" s="68">
        <v>7</v>
      </c>
      <c r="K10" s="71">
        <v>10</v>
      </c>
      <c r="L10" s="10"/>
      <c r="N10" s="2"/>
      <c r="O10" s="2"/>
    </row>
    <row r="11" spans="1:15" x14ac:dyDescent="0.3">
      <c r="B11" s="80"/>
      <c r="C11" s="11" t="s">
        <v>19</v>
      </c>
      <c r="D11" s="11" t="s">
        <v>197</v>
      </c>
      <c r="E11" s="11"/>
      <c r="F11" s="11" t="s">
        <v>7</v>
      </c>
      <c r="G11" s="50">
        <f t="shared" si="3"/>
        <v>20</v>
      </c>
      <c r="H11" s="29"/>
      <c r="I11" s="28">
        <v>5</v>
      </c>
      <c r="J11" s="8">
        <v>10</v>
      </c>
      <c r="K11" s="9">
        <v>5</v>
      </c>
      <c r="L11" s="10"/>
      <c r="N11" s="2"/>
      <c r="O11" s="2"/>
    </row>
    <row r="12" spans="1:15" x14ac:dyDescent="0.3">
      <c r="B12" s="80"/>
      <c r="C12" s="11" t="s">
        <v>289</v>
      </c>
      <c r="D12" s="11" t="s">
        <v>59</v>
      </c>
      <c r="E12" s="11"/>
      <c r="F12" s="11" t="s">
        <v>9</v>
      </c>
      <c r="G12" s="50">
        <f t="shared" si="3"/>
        <v>14</v>
      </c>
      <c r="H12" s="29"/>
      <c r="I12" s="28">
        <v>7</v>
      </c>
      <c r="J12" s="8"/>
      <c r="K12" s="9">
        <v>7</v>
      </c>
      <c r="L12" s="10"/>
      <c r="N12" s="2"/>
      <c r="O12" s="2"/>
    </row>
    <row r="13" spans="1:15" x14ac:dyDescent="0.3">
      <c r="B13" s="80"/>
      <c r="C13" s="11" t="s">
        <v>155</v>
      </c>
      <c r="D13" s="11" t="s">
        <v>72</v>
      </c>
      <c r="E13" s="11"/>
      <c r="F13" s="11" t="s">
        <v>140</v>
      </c>
      <c r="G13" s="50">
        <f t="shared" si="3"/>
        <v>10</v>
      </c>
      <c r="H13" s="29">
        <v>10</v>
      </c>
      <c r="I13" s="28"/>
      <c r="J13" s="8"/>
      <c r="K13" s="9"/>
      <c r="L13" s="10"/>
      <c r="N13" s="2"/>
      <c r="O13" s="2"/>
    </row>
    <row r="14" spans="1:15" x14ac:dyDescent="0.3">
      <c r="B14" s="80"/>
      <c r="C14" s="11" t="s">
        <v>290</v>
      </c>
      <c r="D14" s="11" t="s">
        <v>291</v>
      </c>
      <c r="E14" s="11"/>
      <c r="F14" s="11" t="s">
        <v>271</v>
      </c>
      <c r="G14" s="50">
        <f t="shared" si="3"/>
        <v>7</v>
      </c>
      <c r="H14" s="29"/>
      <c r="I14" s="28">
        <v>7</v>
      </c>
      <c r="J14" s="8"/>
      <c r="K14" s="9"/>
      <c r="L14" s="10"/>
      <c r="N14" s="2"/>
      <c r="O14" s="2"/>
    </row>
    <row r="15" spans="1:15" x14ac:dyDescent="0.3">
      <c r="B15" s="80"/>
      <c r="C15" s="11" t="s">
        <v>383</v>
      </c>
      <c r="D15" s="11" t="s">
        <v>384</v>
      </c>
      <c r="E15" s="11"/>
      <c r="F15" s="11" t="s">
        <v>156</v>
      </c>
      <c r="G15" s="50">
        <f t="shared" si="3"/>
        <v>5</v>
      </c>
      <c r="H15" s="29"/>
      <c r="I15" s="28"/>
      <c r="J15" s="8">
        <v>5</v>
      </c>
      <c r="K15" s="9"/>
      <c r="L15" s="10"/>
      <c r="N15" s="2"/>
      <c r="O15" s="2"/>
    </row>
    <row r="16" spans="1:15" x14ac:dyDescent="0.3">
      <c r="B16" s="81"/>
      <c r="C16" s="2"/>
      <c r="D16" s="2"/>
      <c r="E16" s="62"/>
      <c r="F16" s="2"/>
      <c r="G16" s="50">
        <f t="shared" ref="G16:G17" si="4">SUM(H16:L16)</f>
        <v>0</v>
      </c>
      <c r="H16" s="29"/>
      <c r="I16" s="28"/>
      <c r="J16" s="8"/>
      <c r="K16" s="9"/>
      <c r="L16" s="10"/>
      <c r="N16" s="2"/>
      <c r="O16" s="2"/>
    </row>
    <row r="17" spans="1:15" x14ac:dyDescent="0.3">
      <c r="B17" s="81"/>
      <c r="C17" s="11"/>
      <c r="D17" s="11"/>
      <c r="E17" s="11"/>
      <c r="F17" s="11"/>
      <c r="G17" s="43">
        <f t="shared" si="4"/>
        <v>0</v>
      </c>
      <c r="H17" s="29"/>
      <c r="I17" s="28"/>
      <c r="J17" s="8"/>
      <c r="K17" s="9"/>
      <c r="L17" s="10"/>
      <c r="N17" s="2"/>
      <c r="O17" s="2"/>
    </row>
    <row r="18" spans="1:15" x14ac:dyDescent="0.3">
      <c r="A18" s="12">
        <v>46</v>
      </c>
      <c r="B18" s="79" t="s">
        <v>466</v>
      </c>
      <c r="C18" s="53" t="s">
        <v>15</v>
      </c>
      <c r="D18" s="53" t="s">
        <v>294</v>
      </c>
      <c r="E18" s="53"/>
      <c r="F18" s="53" t="s">
        <v>7</v>
      </c>
      <c r="G18" s="50">
        <f t="shared" ref="G18:G27" si="5">SUM(H18:L18)</f>
        <v>29</v>
      </c>
      <c r="H18" s="67"/>
      <c r="I18" s="69">
        <v>7</v>
      </c>
      <c r="J18" s="68">
        <v>15</v>
      </c>
      <c r="K18" s="71">
        <v>7</v>
      </c>
      <c r="L18" s="10"/>
      <c r="N18" s="2"/>
      <c r="O18" s="2"/>
    </row>
    <row r="19" spans="1:15" x14ac:dyDescent="0.3">
      <c r="A19" s="12"/>
      <c r="B19" s="79" t="s">
        <v>467</v>
      </c>
      <c r="C19" s="53" t="s">
        <v>21</v>
      </c>
      <c r="D19" s="53" t="s">
        <v>92</v>
      </c>
      <c r="E19" s="53"/>
      <c r="F19" s="53" t="s">
        <v>60</v>
      </c>
      <c r="G19" s="50">
        <f t="shared" si="5"/>
        <v>28</v>
      </c>
      <c r="H19" s="67">
        <v>3</v>
      </c>
      <c r="I19" s="69">
        <v>15</v>
      </c>
      <c r="J19" s="68"/>
      <c r="K19" s="71">
        <v>10</v>
      </c>
      <c r="L19" s="10"/>
    </row>
    <row r="20" spans="1:15" x14ac:dyDescent="0.3">
      <c r="A20" s="4"/>
      <c r="B20" s="79" t="s">
        <v>468</v>
      </c>
      <c r="C20" s="53" t="s">
        <v>37</v>
      </c>
      <c r="D20" s="53" t="s">
        <v>73</v>
      </c>
      <c r="E20" s="53"/>
      <c r="F20" s="53" t="s">
        <v>60</v>
      </c>
      <c r="G20" s="50">
        <f t="shared" si="5"/>
        <v>18</v>
      </c>
      <c r="H20" s="67">
        <v>3</v>
      </c>
      <c r="I20" s="69"/>
      <c r="J20" s="68"/>
      <c r="K20" s="71">
        <v>15</v>
      </c>
      <c r="L20" s="10"/>
      <c r="N20" s="2"/>
      <c r="O20" s="2"/>
    </row>
    <row r="21" spans="1:15" x14ac:dyDescent="0.3">
      <c r="A21" s="4"/>
      <c r="B21" s="82"/>
      <c r="C21" s="11" t="s">
        <v>93</v>
      </c>
      <c r="D21" s="11" t="s">
        <v>82</v>
      </c>
      <c r="E21" s="11"/>
      <c r="F21" s="11" t="s">
        <v>11</v>
      </c>
      <c r="G21" s="50">
        <f t="shared" si="5"/>
        <v>15</v>
      </c>
      <c r="H21" s="29">
        <v>5</v>
      </c>
      <c r="I21" s="27">
        <v>10</v>
      </c>
      <c r="J21" s="8"/>
      <c r="K21" s="9"/>
      <c r="L21" s="10"/>
      <c r="N21" s="2"/>
      <c r="O21" s="2"/>
    </row>
    <row r="22" spans="1:15" x14ac:dyDescent="0.3">
      <c r="A22" s="4"/>
      <c r="B22" s="82"/>
      <c r="C22" s="11" t="s">
        <v>67</v>
      </c>
      <c r="D22" s="11" t="s">
        <v>47</v>
      </c>
      <c r="E22" s="11"/>
      <c r="F22" s="11" t="s">
        <v>156</v>
      </c>
      <c r="G22" s="50">
        <f t="shared" si="5"/>
        <v>10</v>
      </c>
      <c r="H22" s="29">
        <v>10</v>
      </c>
      <c r="I22" s="27"/>
      <c r="J22" s="8"/>
      <c r="K22" s="9"/>
      <c r="L22" s="10"/>
      <c r="N22" s="2"/>
      <c r="O22" s="2"/>
    </row>
    <row r="23" spans="1:15" x14ac:dyDescent="0.3">
      <c r="A23" s="4"/>
      <c r="B23" s="82"/>
      <c r="C23" s="11" t="s">
        <v>54</v>
      </c>
      <c r="D23" s="11" t="s">
        <v>55</v>
      </c>
      <c r="E23" s="11"/>
      <c r="F23" s="11" t="s">
        <v>36</v>
      </c>
      <c r="G23" s="50">
        <f t="shared" si="5"/>
        <v>10</v>
      </c>
      <c r="H23" s="29"/>
      <c r="I23" s="27"/>
      <c r="J23" s="8">
        <v>10</v>
      </c>
      <c r="K23" s="9"/>
      <c r="L23" s="10"/>
      <c r="N23" s="2"/>
      <c r="O23" s="2"/>
    </row>
    <row r="24" spans="1:15" x14ac:dyDescent="0.3">
      <c r="A24" s="4"/>
      <c r="B24" s="82"/>
      <c r="C24" s="11" t="s">
        <v>27</v>
      </c>
      <c r="D24" s="11" t="s">
        <v>28</v>
      </c>
      <c r="E24" s="11"/>
      <c r="F24" s="11" t="s">
        <v>11</v>
      </c>
      <c r="G24" s="50">
        <f t="shared" si="5"/>
        <v>7</v>
      </c>
      <c r="H24" s="29">
        <v>7</v>
      </c>
      <c r="I24" s="27"/>
      <c r="J24" s="8"/>
      <c r="K24" s="9"/>
      <c r="L24" s="10"/>
      <c r="N24" s="2"/>
      <c r="O24" s="2"/>
    </row>
    <row r="25" spans="1:15" x14ac:dyDescent="0.3">
      <c r="A25" s="4"/>
      <c r="B25" s="82"/>
      <c r="C25" s="11" t="s">
        <v>385</v>
      </c>
      <c r="D25" s="11" t="s">
        <v>386</v>
      </c>
      <c r="E25" s="11"/>
      <c r="F25" s="11" t="s">
        <v>110</v>
      </c>
      <c r="G25" s="50">
        <f t="shared" si="5"/>
        <v>7</v>
      </c>
      <c r="H25" s="29"/>
      <c r="I25" s="27"/>
      <c r="J25" s="8">
        <v>7</v>
      </c>
      <c r="K25" s="9"/>
      <c r="L25" s="10"/>
      <c r="N25" s="2"/>
      <c r="O25" s="2"/>
    </row>
    <row r="26" spans="1:15" x14ac:dyDescent="0.3">
      <c r="A26" s="4"/>
      <c r="B26" s="82"/>
      <c r="C26" s="11" t="s">
        <v>450</v>
      </c>
      <c r="D26" s="11" t="s">
        <v>449</v>
      </c>
      <c r="E26" s="11"/>
      <c r="F26" s="11" t="s">
        <v>7</v>
      </c>
      <c r="G26" s="50">
        <f t="shared" si="5"/>
        <v>7</v>
      </c>
      <c r="H26" s="29"/>
      <c r="I26" s="27"/>
      <c r="J26" s="8"/>
      <c r="K26" s="9">
        <v>7</v>
      </c>
      <c r="L26" s="10"/>
      <c r="N26" s="2"/>
      <c r="O26" s="2"/>
    </row>
    <row r="27" spans="1:15" x14ac:dyDescent="0.3">
      <c r="A27" s="4"/>
      <c r="B27" s="82"/>
      <c r="C27" s="11" t="s">
        <v>451</v>
      </c>
      <c r="D27" s="11" t="s">
        <v>452</v>
      </c>
      <c r="E27" s="11"/>
      <c r="F27" s="11" t="s">
        <v>318</v>
      </c>
      <c r="G27" s="50">
        <f t="shared" si="5"/>
        <v>3</v>
      </c>
      <c r="H27" s="29"/>
      <c r="I27" s="27"/>
      <c r="J27" s="8"/>
      <c r="K27" s="9">
        <v>3</v>
      </c>
      <c r="L27" s="10"/>
      <c r="N27" s="2"/>
      <c r="O27" s="2"/>
    </row>
    <row r="28" spans="1:15" x14ac:dyDescent="0.3">
      <c r="A28" s="4"/>
      <c r="B28" s="82"/>
      <c r="C28" s="11"/>
      <c r="D28" s="11"/>
      <c r="E28" s="11"/>
      <c r="F28" s="11"/>
      <c r="G28" s="43"/>
      <c r="H28" s="29"/>
      <c r="I28" s="27"/>
      <c r="J28" s="8"/>
      <c r="K28" s="9"/>
      <c r="L28" s="10"/>
      <c r="N28" s="2"/>
      <c r="O28" s="2"/>
    </row>
    <row r="29" spans="1:15" ht="12.9" customHeight="1" x14ac:dyDescent="0.3">
      <c r="A29" s="4"/>
      <c r="B29" s="82"/>
      <c r="C29" s="11"/>
      <c r="D29" s="11"/>
      <c r="E29" s="11"/>
      <c r="F29" s="11"/>
      <c r="G29" s="43">
        <f t="shared" ref="G29" si="6">SUM(H29:L29)</f>
        <v>0</v>
      </c>
      <c r="H29" s="29"/>
      <c r="I29" s="27"/>
      <c r="J29" s="8"/>
      <c r="K29" s="9"/>
      <c r="L29" s="10"/>
      <c r="N29" s="2"/>
      <c r="O29" s="2"/>
    </row>
    <row r="30" spans="1:15" x14ac:dyDescent="0.3">
      <c r="A30" s="12">
        <v>50</v>
      </c>
      <c r="B30" s="79" t="s">
        <v>466</v>
      </c>
      <c r="C30" s="53" t="s">
        <v>68</v>
      </c>
      <c r="D30" s="53" t="s">
        <v>69</v>
      </c>
      <c r="E30" s="53"/>
      <c r="F30" s="53" t="s">
        <v>11</v>
      </c>
      <c r="G30" s="50">
        <f t="shared" ref="G30:G39" si="7">SUM(H30:L30)</f>
        <v>34</v>
      </c>
      <c r="H30" s="67">
        <v>5</v>
      </c>
      <c r="I30" s="69">
        <v>7</v>
      </c>
      <c r="J30" s="68">
        <v>15</v>
      </c>
      <c r="K30" s="71">
        <v>7</v>
      </c>
      <c r="L30" s="10"/>
      <c r="N30" s="2"/>
      <c r="O30" s="2"/>
    </row>
    <row r="31" spans="1:15" x14ac:dyDescent="0.3">
      <c r="B31" s="79" t="s">
        <v>467</v>
      </c>
      <c r="C31" s="53" t="s">
        <v>453</v>
      </c>
      <c r="D31" s="53" t="s">
        <v>454</v>
      </c>
      <c r="E31" s="54">
        <v>40485</v>
      </c>
      <c r="F31" s="53" t="s">
        <v>11</v>
      </c>
      <c r="G31" s="50">
        <f t="shared" si="7"/>
        <v>15</v>
      </c>
      <c r="H31" s="67"/>
      <c r="I31" s="69"/>
      <c r="J31" s="68"/>
      <c r="K31" s="71">
        <v>15</v>
      </c>
      <c r="L31" s="10"/>
      <c r="N31" s="2"/>
      <c r="O31" s="2"/>
    </row>
    <row r="32" spans="1:15" x14ac:dyDescent="0.3">
      <c r="B32" s="79" t="s">
        <v>468</v>
      </c>
      <c r="C32" s="53" t="s">
        <v>94</v>
      </c>
      <c r="D32" s="53" t="s">
        <v>95</v>
      </c>
      <c r="E32" s="54">
        <v>40319</v>
      </c>
      <c r="F32" s="53" t="s">
        <v>11</v>
      </c>
      <c r="G32" s="50">
        <f t="shared" si="7"/>
        <v>15</v>
      </c>
      <c r="H32" s="67">
        <v>15</v>
      </c>
      <c r="I32" s="69"/>
      <c r="J32" s="68"/>
      <c r="K32" s="71"/>
      <c r="L32" s="10"/>
      <c r="N32" s="2"/>
      <c r="O32" s="2"/>
    </row>
    <row r="33" spans="1:15" x14ac:dyDescent="0.3">
      <c r="B33" s="79"/>
      <c r="C33" s="11" t="s">
        <v>27</v>
      </c>
      <c r="D33" s="11" t="s">
        <v>28</v>
      </c>
      <c r="E33" s="11"/>
      <c r="F33" s="11" t="s">
        <v>11</v>
      </c>
      <c r="G33" s="50">
        <f t="shared" si="7"/>
        <v>10</v>
      </c>
      <c r="H33" s="29"/>
      <c r="I33" s="27">
        <v>10</v>
      </c>
      <c r="J33" s="8"/>
      <c r="K33" s="9"/>
      <c r="L33" s="10"/>
      <c r="N33" s="2"/>
      <c r="O33" s="2"/>
    </row>
    <row r="34" spans="1:15" x14ac:dyDescent="0.3">
      <c r="B34" s="79"/>
      <c r="C34" s="11" t="s">
        <v>387</v>
      </c>
      <c r="D34" s="11" t="s">
        <v>388</v>
      </c>
      <c r="E34" s="11"/>
      <c r="F34" s="11" t="s">
        <v>245</v>
      </c>
      <c r="G34" s="50">
        <f t="shared" si="7"/>
        <v>10</v>
      </c>
      <c r="H34" s="29"/>
      <c r="I34" s="27"/>
      <c r="J34" s="8">
        <v>10</v>
      </c>
      <c r="K34" s="9"/>
      <c r="L34" s="10"/>
      <c r="N34" s="2"/>
      <c r="O34" s="2"/>
    </row>
    <row r="35" spans="1:15" x14ac:dyDescent="0.3">
      <c r="B35" s="79"/>
      <c r="C35" s="11" t="s">
        <v>360</v>
      </c>
      <c r="D35" s="11" t="s">
        <v>455</v>
      </c>
      <c r="E35" s="11"/>
      <c r="F35" s="11" t="s">
        <v>76</v>
      </c>
      <c r="G35" s="50">
        <f t="shared" si="7"/>
        <v>10</v>
      </c>
      <c r="H35" s="29"/>
      <c r="I35" s="27"/>
      <c r="J35" s="8"/>
      <c r="K35" s="9">
        <v>10</v>
      </c>
      <c r="L35" s="10"/>
      <c r="N35" s="2"/>
      <c r="O35" s="2"/>
    </row>
    <row r="36" spans="1:15" x14ac:dyDescent="0.3">
      <c r="B36" s="79"/>
      <c r="C36" s="11" t="s">
        <v>39</v>
      </c>
      <c r="D36" s="11" t="s">
        <v>38</v>
      </c>
      <c r="E36" s="38"/>
      <c r="F36" s="11" t="s">
        <v>6</v>
      </c>
      <c r="G36" s="50">
        <f t="shared" si="7"/>
        <v>7</v>
      </c>
      <c r="H36" s="29">
        <v>7</v>
      </c>
      <c r="I36" s="27"/>
      <c r="J36" s="8"/>
      <c r="K36" s="9"/>
      <c r="L36" s="10"/>
      <c r="N36" s="2"/>
      <c r="O36" s="2"/>
    </row>
    <row r="37" spans="1:15" x14ac:dyDescent="0.3">
      <c r="B37" s="79"/>
      <c r="C37" s="11" t="s">
        <v>150</v>
      </c>
      <c r="D37" s="11" t="s">
        <v>456</v>
      </c>
      <c r="E37" s="11"/>
      <c r="F37" s="11" t="s">
        <v>76</v>
      </c>
      <c r="G37" s="50">
        <f t="shared" si="7"/>
        <v>7</v>
      </c>
      <c r="H37" s="29"/>
      <c r="I37" s="27"/>
      <c r="J37" s="8"/>
      <c r="K37" s="9">
        <v>7</v>
      </c>
      <c r="L37" s="10"/>
      <c r="N37" s="2"/>
      <c r="O37" s="2"/>
    </row>
    <row r="38" spans="1:15" x14ac:dyDescent="0.3">
      <c r="B38" s="79"/>
      <c r="C38" s="11" t="s">
        <v>295</v>
      </c>
      <c r="D38" s="11" t="s">
        <v>296</v>
      </c>
      <c r="E38" s="11"/>
      <c r="F38" s="11" t="s">
        <v>297</v>
      </c>
      <c r="G38" s="50">
        <f t="shared" si="7"/>
        <v>5</v>
      </c>
      <c r="H38" s="29"/>
      <c r="I38" s="27">
        <v>5</v>
      </c>
      <c r="J38" s="8"/>
      <c r="K38" s="9"/>
      <c r="L38" s="10"/>
      <c r="N38" s="2"/>
      <c r="O38" s="2"/>
    </row>
    <row r="39" spans="1:15" x14ac:dyDescent="0.3">
      <c r="B39" s="79"/>
      <c r="C39" s="11" t="s">
        <v>457</v>
      </c>
      <c r="D39" s="11" t="s">
        <v>458</v>
      </c>
      <c r="E39" s="11"/>
      <c r="F39" s="11" t="s">
        <v>76</v>
      </c>
      <c r="G39" s="50">
        <f t="shared" si="7"/>
        <v>5</v>
      </c>
      <c r="H39" s="29"/>
      <c r="I39" s="27"/>
      <c r="J39" s="8"/>
      <c r="K39" s="9">
        <v>5</v>
      </c>
      <c r="L39" s="10"/>
      <c r="N39" s="2"/>
      <c r="O39" s="2"/>
    </row>
    <row r="40" spans="1:15" x14ac:dyDescent="0.3">
      <c r="B40" s="79"/>
      <c r="C40" s="11"/>
      <c r="D40" s="11"/>
      <c r="E40" s="11"/>
      <c r="F40" s="11"/>
      <c r="G40" s="43"/>
      <c r="H40" s="29"/>
      <c r="I40" s="27"/>
      <c r="J40" s="8"/>
      <c r="K40" s="9"/>
      <c r="L40" s="10"/>
      <c r="N40" s="2"/>
      <c r="O40" s="2"/>
    </row>
    <row r="41" spans="1:15" x14ac:dyDescent="0.3">
      <c r="B41" s="79"/>
      <c r="C41" s="11"/>
      <c r="D41" s="11"/>
      <c r="E41" s="38"/>
      <c r="F41" s="11"/>
      <c r="G41" s="43">
        <f t="shared" ref="G41" si="8">SUM(H41:L41)</f>
        <v>0</v>
      </c>
      <c r="H41" s="29"/>
      <c r="I41" s="27"/>
      <c r="J41" s="8"/>
      <c r="K41" s="9"/>
      <c r="L41" s="10"/>
      <c r="N41" s="2"/>
      <c r="O41" s="2"/>
    </row>
    <row r="42" spans="1:15" x14ac:dyDescent="0.3">
      <c r="A42" s="12">
        <v>55</v>
      </c>
      <c r="B42" s="79" t="s">
        <v>466</v>
      </c>
      <c r="C42" s="53" t="s">
        <v>49</v>
      </c>
      <c r="D42" s="53" t="s">
        <v>50</v>
      </c>
      <c r="E42" s="11"/>
      <c r="F42" s="53" t="s">
        <v>11</v>
      </c>
      <c r="G42" s="50">
        <f t="shared" ref="G42:G50" si="9">SUM(H42:L42)</f>
        <v>32</v>
      </c>
      <c r="H42" s="67">
        <v>10</v>
      </c>
      <c r="I42" s="69"/>
      <c r="J42" s="68">
        <v>15</v>
      </c>
      <c r="K42" s="71">
        <v>7</v>
      </c>
      <c r="L42" s="10"/>
      <c r="N42" s="2"/>
      <c r="O42" s="2"/>
    </row>
    <row r="43" spans="1:15" x14ac:dyDescent="0.3">
      <c r="A43" s="12"/>
      <c r="B43" s="79" t="s">
        <v>467</v>
      </c>
      <c r="C43" s="53" t="s">
        <v>29</v>
      </c>
      <c r="D43" s="53" t="s">
        <v>30</v>
      </c>
      <c r="E43" s="11"/>
      <c r="F43" s="53" t="s">
        <v>11</v>
      </c>
      <c r="G43" s="50">
        <f t="shared" si="9"/>
        <v>32</v>
      </c>
      <c r="H43" s="67">
        <v>7</v>
      </c>
      <c r="I43" s="69">
        <v>5</v>
      </c>
      <c r="J43" s="68">
        <v>10</v>
      </c>
      <c r="K43" s="71">
        <v>10</v>
      </c>
      <c r="L43" s="10"/>
      <c r="N43" s="2"/>
      <c r="O43" s="2"/>
    </row>
    <row r="44" spans="1:15" x14ac:dyDescent="0.3">
      <c r="A44" s="12"/>
      <c r="B44" s="79" t="s">
        <v>468</v>
      </c>
      <c r="C44" s="53" t="s">
        <v>94</v>
      </c>
      <c r="D44" s="53" t="s">
        <v>95</v>
      </c>
      <c r="E44" s="54"/>
      <c r="F44" s="53" t="s">
        <v>11</v>
      </c>
      <c r="G44" s="50">
        <f t="shared" si="9"/>
        <v>30</v>
      </c>
      <c r="H44" s="67"/>
      <c r="I44" s="69">
        <v>15</v>
      </c>
      <c r="J44" s="68"/>
      <c r="K44" s="71">
        <v>15</v>
      </c>
      <c r="L44" s="10"/>
      <c r="N44" s="2"/>
      <c r="O44" s="2"/>
    </row>
    <row r="45" spans="1:15" x14ac:dyDescent="0.3">
      <c r="A45" s="12"/>
      <c r="B45" s="82"/>
      <c r="C45" s="11" t="s">
        <v>97</v>
      </c>
      <c r="D45" s="11" t="s">
        <v>98</v>
      </c>
      <c r="E45" s="11"/>
      <c r="F45" s="11" t="s">
        <v>60</v>
      </c>
      <c r="G45" s="50">
        <f t="shared" si="9"/>
        <v>14</v>
      </c>
      <c r="H45" s="29">
        <v>7</v>
      </c>
      <c r="I45" s="27">
        <v>7</v>
      </c>
      <c r="J45" s="8"/>
      <c r="K45" s="9"/>
      <c r="L45" s="10"/>
      <c r="N45" s="2"/>
      <c r="O45" s="2"/>
    </row>
    <row r="46" spans="1:15" x14ac:dyDescent="0.3">
      <c r="A46" s="12"/>
      <c r="B46" s="82"/>
      <c r="C46" s="11" t="s">
        <v>300</v>
      </c>
      <c r="D46" s="11" t="s">
        <v>301</v>
      </c>
      <c r="E46" s="11"/>
      <c r="F46" s="11" t="s">
        <v>245</v>
      </c>
      <c r="G46" s="50">
        <f t="shared" si="9"/>
        <v>12</v>
      </c>
      <c r="H46" s="29"/>
      <c r="I46" s="27">
        <v>5</v>
      </c>
      <c r="J46" s="8"/>
      <c r="K46" s="9">
        <v>7</v>
      </c>
      <c r="L46" s="10"/>
      <c r="N46" s="2"/>
      <c r="O46" s="2"/>
    </row>
    <row r="47" spans="1:15" x14ac:dyDescent="0.3">
      <c r="A47" s="12"/>
      <c r="B47" s="82"/>
      <c r="C47" s="11" t="s">
        <v>298</v>
      </c>
      <c r="D47" s="11" t="s">
        <v>299</v>
      </c>
      <c r="E47" s="11"/>
      <c r="F47" s="11" t="s">
        <v>318</v>
      </c>
      <c r="G47" s="50">
        <f t="shared" si="9"/>
        <v>7</v>
      </c>
      <c r="H47" s="29"/>
      <c r="I47" s="27">
        <v>7</v>
      </c>
      <c r="J47" s="8"/>
      <c r="K47" s="9"/>
      <c r="L47" s="10"/>
      <c r="N47" s="2"/>
      <c r="O47" s="2"/>
    </row>
    <row r="48" spans="1:15" x14ac:dyDescent="0.3">
      <c r="A48" s="12"/>
      <c r="B48" s="82"/>
      <c r="C48" s="11" t="s">
        <v>273</v>
      </c>
      <c r="D48" s="11" t="s">
        <v>389</v>
      </c>
      <c r="E48" s="11"/>
      <c r="F48" s="11" t="s">
        <v>328</v>
      </c>
      <c r="G48" s="50">
        <f t="shared" si="9"/>
        <v>7</v>
      </c>
      <c r="H48" s="29"/>
      <c r="I48" s="27"/>
      <c r="J48" s="8">
        <v>7</v>
      </c>
      <c r="K48" s="9"/>
      <c r="L48" s="10"/>
      <c r="N48" s="2"/>
      <c r="O48" s="2"/>
    </row>
    <row r="49" spans="1:15" x14ac:dyDescent="0.3">
      <c r="A49" s="12"/>
      <c r="B49" s="82"/>
      <c r="C49" s="11" t="s">
        <v>281</v>
      </c>
      <c r="D49" s="11" t="s">
        <v>370</v>
      </c>
      <c r="E49" s="11"/>
      <c r="F49" s="11" t="s">
        <v>328</v>
      </c>
      <c r="G49" s="50">
        <f t="shared" si="9"/>
        <v>7</v>
      </c>
      <c r="H49" s="29"/>
      <c r="I49" s="27"/>
      <c r="J49" s="8">
        <v>7</v>
      </c>
      <c r="K49" s="9"/>
      <c r="L49" s="10"/>
      <c r="N49" s="2"/>
      <c r="O49" s="2"/>
    </row>
    <row r="50" spans="1:15" x14ac:dyDescent="0.3">
      <c r="A50" s="12"/>
      <c r="B50" s="82"/>
      <c r="C50" s="11" t="s">
        <v>15</v>
      </c>
      <c r="D50" s="11" t="s">
        <v>81</v>
      </c>
      <c r="E50" s="11"/>
      <c r="F50" s="11" t="s">
        <v>36</v>
      </c>
      <c r="G50" s="50">
        <f t="shared" si="9"/>
        <v>5</v>
      </c>
      <c r="H50" s="29">
        <v>5</v>
      </c>
      <c r="I50" s="27"/>
      <c r="J50" s="8"/>
      <c r="K50" s="9"/>
      <c r="L50" s="10"/>
      <c r="N50" s="2"/>
      <c r="O50" s="2"/>
    </row>
    <row r="51" spans="1:15" x14ac:dyDescent="0.3">
      <c r="A51" s="12"/>
      <c r="B51" s="82"/>
      <c r="C51" s="11"/>
      <c r="D51" s="11"/>
      <c r="E51" s="11"/>
      <c r="F51" s="11"/>
      <c r="G51" s="43"/>
      <c r="H51" s="29"/>
      <c r="I51" s="27"/>
      <c r="J51" s="8"/>
      <c r="K51" s="9"/>
      <c r="L51" s="10"/>
      <c r="N51" s="2"/>
      <c r="O51" s="2"/>
    </row>
    <row r="52" spans="1:15" x14ac:dyDescent="0.3">
      <c r="A52" s="12"/>
      <c r="B52" s="82"/>
      <c r="C52" s="11"/>
      <c r="D52" s="11"/>
      <c r="E52" s="11"/>
      <c r="F52" s="11"/>
      <c r="G52" s="43">
        <f t="shared" ref="G52" si="10">SUM(H52:L52)</f>
        <v>0</v>
      </c>
      <c r="H52" s="29"/>
      <c r="I52" s="27"/>
      <c r="J52" s="8"/>
      <c r="K52" s="9"/>
      <c r="L52" s="10"/>
      <c r="N52" s="2"/>
      <c r="O52" s="2"/>
    </row>
    <row r="53" spans="1:15" ht="15.6" x14ac:dyDescent="0.35">
      <c r="A53" s="13">
        <v>60</v>
      </c>
      <c r="B53" s="79" t="s">
        <v>466</v>
      </c>
      <c r="C53" s="53" t="s">
        <v>99</v>
      </c>
      <c r="D53" s="53" t="s">
        <v>100</v>
      </c>
      <c r="E53" s="53"/>
      <c r="F53" s="53" t="s">
        <v>70</v>
      </c>
      <c r="G53" s="50">
        <f t="shared" ref="G53:G66" si="11">SUM(H53:L53)</f>
        <v>17</v>
      </c>
      <c r="H53" s="67">
        <v>7</v>
      </c>
      <c r="I53" s="69">
        <v>10</v>
      </c>
      <c r="J53" s="68"/>
      <c r="K53" s="71"/>
      <c r="L53" s="10"/>
      <c r="N53" s="2"/>
      <c r="O53" s="2"/>
    </row>
    <row r="54" spans="1:15" x14ac:dyDescent="0.3">
      <c r="B54" s="79" t="s">
        <v>467</v>
      </c>
      <c r="C54" s="53" t="s">
        <v>302</v>
      </c>
      <c r="D54" s="53" t="s">
        <v>303</v>
      </c>
      <c r="E54" s="53">
        <v>2011</v>
      </c>
      <c r="F54" s="53" t="s">
        <v>271</v>
      </c>
      <c r="G54" s="50">
        <f t="shared" si="11"/>
        <v>15</v>
      </c>
      <c r="H54" s="67"/>
      <c r="I54" s="69">
        <v>15</v>
      </c>
      <c r="J54" s="68"/>
      <c r="K54" s="71"/>
      <c r="L54" s="10"/>
    </row>
    <row r="55" spans="1:15" x14ac:dyDescent="0.3">
      <c r="B55" s="79" t="s">
        <v>468</v>
      </c>
      <c r="C55" s="53" t="s">
        <v>390</v>
      </c>
      <c r="D55" s="53" t="s">
        <v>391</v>
      </c>
      <c r="E55" s="54">
        <v>40314</v>
      </c>
      <c r="F55" s="53" t="s">
        <v>392</v>
      </c>
      <c r="G55" s="50">
        <f t="shared" si="11"/>
        <v>15</v>
      </c>
      <c r="H55" s="67"/>
      <c r="I55" s="69"/>
      <c r="J55" s="68">
        <v>15</v>
      </c>
      <c r="K55" s="71"/>
      <c r="L55" s="10"/>
    </row>
    <row r="56" spans="1:15" x14ac:dyDescent="0.3">
      <c r="B56" s="79"/>
      <c r="C56" s="11" t="s">
        <v>97</v>
      </c>
      <c r="D56" s="11" t="s">
        <v>98</v>
      </c>
      <c r="E56" s="38">
        <v>40245</v>
      </c>
      <c r="F56" s="11" t="s">
        <v>60</v>
      </c>
      <c r="G56" s="50">
        <f t="shared" si="11"/>
        <v>15</v>
      </c>
      <c r="H56" s="29"/>
      <c r="I56" s="27"/>
      <c r="J56" s="8"/>
      <c r="K56" s="9">
        <v>15</v>
      </c>
      <c r="L56" s="10"/>
    </row>
    <row r="57" spans="1:15" x14ac:dyDescent="0.3">
      <c r="B57" s="79"/>
      <c r="C57" s="11" t="s">
        <v>308</v>
      </c>
      <c r="D57" s="11" t="s">
        <v>309</v>
      </c>
      <c r="E57" s="38"/>
      <c r="F57" s="11" t="s">
        <v>70</v>
      </c>
      <c r="G57" s="50">
        <f t="shared" si="11"/>
        <v>15</v>
      </c>
      <c r="H57" s="29"/>
      <c r="I57" s="27">
        <v>5</v>
      </c>
      <c r="J57" s="8">
        <v>3</v>
      </c>
      <c r="K57" s="9">
        <v>7</v>
      </c>
      <c r="L57" s="10"/>
    </row>
    <row r="58" spans="1:15" x14ac:dyDescent="0.3">
      <c r="A58" s="12"/>
      <c r="B58" s="82"/>
      <c r="C58" s="11" t="s">
        <v>15</v>
      </c>
      <c r="D58" s="11" t="s">
        <v>81</v>
      </c>
      <c r="E58" s="11"/>
      <c r="F58" s="11" t="s">
        <v>36</v>
      </c>
      <c r="G58" s="50">
        <f t="shared" si="11"/>
        <v>14</v>
      </c>
      <c r="H58" s="29"/>
      <c r="I58" s="27">
        <v>7</v>
      </c>
      <c r="J58" s="8">
        <v>7</v>
      </c>
      <c r="K58" s="9"/>
      <c r="L58" s="10"/>
      <c r="N58" s="2"/>
      <c r="O58" s="2"/>
    </row>
    <row r="59" spans="1:15" x14ac:dyDescent="0.3">
      <c r="A59" s="12"/>
      <c r="B59" s="82"/>
      <c r="C59" s="11" t="s">
        <v>77</v>
      </c>
      <c r="D59" s="11" t="s">
        <v>78</v>
      </c>
      <c r="E59" s="11"/>
      <c r="F59" s="11" t="s">
        <v>110</v>
      </c>
      <c r="G59" s="50">
        <f t="shared" si="11"/>
        <v>10</v>
      </c>
      <c r="H59" s="29">
        <v>5</v>
      </c>
      <c r="I59" s="27"/>
      <c r="J59" s="8">
        <v>5</v>
      </c>
      <c r="K59" s="9"/>
      <c r="L59" s="10"/>
      <c r="N59" s="2"/>
      <c r="O59" s="2"/>
    </row>
    <row r="60" spans="1:15" x14ac:dyDescent="0.3">
      <c r="A60" s="12"/>
      <c r="B60" s="82"/>
      <c r="C60" s="11" t="s">
        <v>393</v>
      </c>
      <c r="D60" s="11" t="s">
        <v>394</v>
      </c>
      <c r="E60" s="11"/>
      <c r="F60" s="11" t="s">
        <v>11</v>
      </c>
      <c r="G60" s="50">
        <f t="shared" si="11"/>
        <v>10</v>
      </c>
      <c r="H60" s="29"/>
      <c r="I60" s="27"/>
      <c r="J60" s="8">
        <v>10</v>
      </c>
      <c r="K60" s="9"/>
      <c r="L60" s="10"/>
      <c r="N60" s="2"/>
      <c r="O60" s="2"/>
    </row>
    <row r="61" spans="1:15" x14ac:dyDescent="0.3">
      <c r="A61" s="12"/>
      <c r="B61" s="82"/>
      <c r="C61" s="11" t="s">
        <v>459</v>
      </c>
      <c r="D61" s="11" t="s">
        <v>460</v>
      </c>
      <c r="E61" s="11"/>
      <c r="F61" s="11" t="s">
        <v>174</v>
      </c>
      <c r="G61" s="50">
        <f t="shared" si="11"/>
        <v>10</v>
      </c>
      <c r="H61" s="29"/>
      <c r="I61" s="27"/>
      <c r="J61" s="8"/>
      <c r="K61" s="9">
        <v>10</v>
      </c>
      <c r="L61" s="10"/>
      <c r="N61" s="2"/>
      <c r="O61" s="2"/>
    </row>
    <row r="62" spans="1:15" x14ac:dyDescent="0.3">
      <c r="A62" s="12"/>
      <c r="B62" s="82"/>
      <c r="C62" s="11" t="s">
        <v>304</v>
      </c>
      <c r="D62" s="11" t="s">
        <v>305</v>
      </c>
      <c r="E62" s="11"/>
      <c r="F62" s="11" t="s">
        <v>11</v>
      </c>
      <c r="G62" s="50">
        <f t="shared" si="11"/>
        <v>7</v>
      </c>
      <c r="H62" s="29"/>
      <c r="I62" s="27">
        <v>7</v>
      </c>
      <c r="J62" s="8"/>
      <c r="K62" s="9"/>
      <c r="L62" s="10"/>
      <c r="N62" s="2"/>
      <c r="O62" s="2"/>
    </row>
    <row r="63" spans="1:15" x14ac:dyDescent="0.3">
      <c r="A63" s="12"/>
      <c r="B63" s="82"/>
      <c r="C63" s="11" t="s">
        <v>180</v>
      </c>
      <c r="D63" s="11" t="s">
        <v>395</v>
      </c>
      <c r="E63" s="11"/>
      <c r="F63" s="11" t="s">
        <v>396</v>
      </c>
      <c r="G63" s="50">
        <f t="shared" si="11"/>
        <v>7</v>
      </c>
      <c r="H63" s="29"/>
      <c r="I63" s="27"/>
      <c r="J63" s="8">
        <v>7</v>
      </c>
      <c r="K63" s="9"/>
      <c r="L63" s="10"/>
      <c r="N63" s="2"/>
      <c r="O63" s="2"/>
    </row>
    <row r="64" spans="1:15" x14ac:dyDescent="0.3">
      <c r="A64" s="12"/>
      <c r="B64" s="82"/>
      <c r="C64" s="11" t="s">
        <v>461</v>
      </c>
      <c r="D64" s="11" t="s">
        <v>462</v>
      </c>
      <c r="E64" s="11"/>
      <c r="F64" s="11" t="s">
        <v>76</v>
      </c>
      <c r="G64" s="50">
        <f t="shared" si="11"/>
        <v>7</v>
      </c>
      <c r="H64" s="29"/>
      <c r="I64" s="27"/>
      <c r="J64" s="8"/>
      <c r="K64" s="9">
        <v>7</v>
      </c>
      <c r="L64" s="10"/>
      <c r="N64" s="2"/>
      <c r="O64" s="2"/>
    </row>
    <row r="65" spans="1:15" x14ac:dyDescent="0.3">
      <c r="A65" s="12"/>
      <c r="B65" s="82"/>
      <c r="C65" s="11" t="s">
        <v>306</v>
      </c>
      <c r="D65" s="11" t="s">
        <v>307</v>
      </c>
      <c r="E65" s="11"/>
      <c r="F65" s="11" t="s">
        <v>297</v>
      </c>
      <c r="G65" s="50">
        <f t="shared" si="11"/>
        <v>5</v>
      </c>
      <c r="H65" s="29"/>
      <c r="I65" s="27">
        <v>5</v>
      </c>
      <c r="J65" s="8"/>
      <c r="K65" s="9"/>
      <c r="L65" s="10"/>
      <c r="N65" s="2"/>
      <c r="O65" s="2"/>
    </row>
    <row r="66" spans="1:15" x14ac:dyDescent="0.3">
      <c r="A66" s="12"/>
      <c r="B66" s="82"/>
      <c r="C66" s="11" t="s">
        <v>397</v>
      </c>
      <c r="D66" s="11" t="s">
        <v>398</v>
      </c>
      <c r="E66" s="11"/>
      <c r="F66" s="11" t="s">
        <v>396</v>
      </c>
      <c r="G66" s="50">
        <f t="shared" si="11"/>
        <v>5</v>
      </c>
      <c r="H66" s="29"/>
      <c r="I66" s="27"/>
      <c r="J66" s="8">
        <v>5</v>
      </c>
      <c r="K66" s="9"/>
      <c r="L66" s="10"/>
      <c r="N66" s="2"/>
      <c r="O66" s="2"/>
    </row>
    <row r="67" spans="1:15" x14ac:dyDescent="0.3">
      <c r="B67" s="79"/>
      <c r="C67" s="11"/>
      <c r="D67" s="11"/>
      <c r="E67" s="11"/>
      <c r="F67" s="11"/>
      <c r="G67" s="43">
        <f t="shared" ref="G67" si="12">SUM(H67:L67)</f>
        <v>0</v>
      </c>
      <c r="H67" s="29"/>
      <c r="I67" s="27"/>
      <c r="J67" s="8"/>
      <c r="K67" s="9"/>
      <c r="L67" s="10"/>
      <c r="N67" s="2"/>
      <c r="O67" s="2"/>
    </row>
    <row r="68" spans="1:15" x14ac:dyDescent="0.3">
      <c r="B68" s="79"/>
      <c r="C68" s="11"/>
      <c r="D68" s="11"/>
      <c r="E68" s="11"/>
      <c r="F68" s="11"/>
      <c r="G68" s="43">
        <f t="shared" ref="G68:G73" si="13">SUM(H68:L68)</f>
        <v>0</v>
      </c>
      <c r="H68" s="29"/>
      <c r="I68" s="27"/>
      <c r="J68" s="8"/>
      <c r="K68" s="9"/>
      <c r="L68" s="10"/>
      <c r="N68" s="2"/>
      <c r="O68" s="2"/>
    </row>
    <row r="69" spans="1:15" x14ac:dyDescent="0.3">
      <c r="A69" s="12">
        <v>66</v>
      </c>
      <c r="B69" s="79" t="s">
        <v>466</v>
      </c>
      <c r="C69" s="53" t="s">
        <v>32</v>
      </c>
      <c r="D69" s="53" t="s">
        <v>33</v>
      </c>
      <c r="E69" s="53"/>
      <c r="F69" s="53" t="s">
        <v>60</v>
      </c>
      <c r="G69" s="50">
        <f t="shared" si="13"/>
        <v>37</v>
      </c>
      <c r="H69" s="67">
        <v>7</v>
      </c>
      <c r="I69" s="69"/>
      <c r="J69" s="68">
        <v>15</v>
      </c>
      <c r="K69" s="71">
        <v>15</v>
      </c>
      <c r="L69" s="10"/>
      <c r="N69" s="2"/>
      <c r="O69" s="2"/>
    </row>
    <row r="70" spans="1:15" x14ac:dyDescent="0.3">
      <c r="B70" s="79" t="s">
        <v>467</v>
      </c>
      <c r="C70" s="53" t="s">
        <v>51</v>
      </c>
      <c r="D70" s="53" t="s">
        <v>52</v>
      </c>
      <c r="E70" s="53"/>
      <c r="F70" s="53" t="s">
        <v>79</v>
      </c>
      <c r="G70" s="50">
        <f t="shared" si="13"/>
        <v>30</v>
      </c>
      <c r="H70" s="67">
        <v>15</v>
      </c>
      <c r="I70" s="69">
        <v>15</v>
      </c>
      <c r="J70" s="68"/>
      <c r="K70" s="71"/>
      <c r="L70" s="10"/>
      <c r="N70" s="2"/>
      <c r="O70" s="2"/>
    </row>
    <row r="71" spans="1:15" x14ac:dyDescent="0.3">
      <c r="A71" s="12"/>
      <c r="B71" s="79" t="s">
        <v>468</v>
      </c>
      <c r="C71" s="53" t="s">
        <v>463</v>
      </c>
      <c r="D71" s="53" t="s">
        <v>464</v>
      </c>
      <c r="E71" s="53"/>
      <c r="F71" s="53" t="s">
        <v>70</v>
      </c>
      <c r="G71" s="50">
        <f t="shared" si="13"/>
        <v>10</v>
      </c>
      <c r="H71" s="67"/>
      <c r="I71" s="69"/>
      <c r="J71" s="68"/>
      <c r="K71" s="71">
        <v>10</v>
      </c>
      <c r="L71" s="10"/>
      <c r="N71" s="2"/>
      <c r="O71" s="2"/>
    </row>
    <row r="72" spans="1:15" x14ac:dyDescent="0.3">
      <c r="B72" s="79"/>
      <c r="C72" s="11" t="s">
        <v>118</v>
      </c>
      <c r="D72" s="11" t="s">
        <v>120</v>
      </c>
      <c r="E72" s="11"/>
      <c r="F72" s="11" t="s">
        <v>9</v>
      </c>
      <c r="G72" s="50">
        <f t="shared" si="13"/>
        <v>5</v>
      </c>
      <c r="H72" s="29">
        <v>5</v>
      </c>
      <c r="I72" s="27"/>
      <c r="J72" s="8"/>
      <c r="K72" s="9"/>
      <c r="L72" s="10"/>
      <c r="N72" s="2"/>
      <c r="O72" s="2"/>
    </row>
    <row r="73" spans="1:15" x14ac:dyDescent="0.3">
      <c r="B73" s="79"/>
      <c r="C73" s="11" t="s">
        <v>75</v>
      </c>
      <c r="D73" s="11" t="s">
        <v>74</v>
      </c>
      <c r="E73" s="11"/>
      <c r="F73" s="11" t="s">
        <v>7</v>
      </c>
      <c r="G73" s="50">
        <f t="shared" si="13"/>
        <v>5</v>
      </c>
      <c r="H73" s="29">
        <v>5</v>
      </c>
      <c r="I73" s="27"/>
      <c r="J73" s="8"/>
      <c r="K73" s="9"/>
      <c r="L73" s="10"/>
      <c r="N73" s="2"/>
      <c r="O73" s="2"/>
    </row>
    <row r="74" spans="1:15" x14ac:dyDescent="0.3">
      <c r="B74" s="79"/>
      <c r="C74" s="11"/>
      <c r="D74" s="11"/>
      <c r="E74" s="11"/>
      <c r="F74" s="11"/>
      <c r="G74" s="50"/>
      <c r="H74" s="29"/>
      <c r="I74" s="27"/>
      <c r="J74" s="8"/>
      <c r="K74" s="9"/>
      <c r="L74" s="10"/>
      <c r="N74" s="2"/>
      <c r="O74" s="2"/>
    </row>
    <row r="75" spans="1:15" x14ac:dyDescent="0.3">
      <c r="B75" s="79"/>
      <c r="C75" s="11"/>
      <c r="D75" s="11"/>
      <c r="E75" s="11"/>
      <c r="F75" s="11"/>
      <c r="G75" s="43">
        <f t="shared" ref="G75" si="14">SUM(H75:L75)</f>
        <v>0</v>
      </c>
      <c r="H75" s="29"/>
      <c r="I75" s="27"/>
      <c r="J75" s="8"/>
      <c r="K75" s="9"/>
      <c r="L75" s="10"/>
      <c r="N75" s="2"/>
      <c r="O75" s="2"/>
    </row>
    <row r="76" spans="1:15" x14ac:dyDescent="0.3">
      <c r="A76" s="18">
        <v>73</v>
      </c>
      <c r="B76" s="79" t="s">
        <v>466</v>
      </c>
      <c r="C76" s="53" t="s">
        <v>399</v>
      </c>
      <c r="D76" s="53" t="s">
        <v>400</v>
      </c>
      <c r="E76" s="53"/>
      <c r="F76" s="53" t="s">
        <v>60</v>
      </c>
      <c r="G76" s="50">
        <f>SUM(H76:L76)</f>
        <v>25</v>
      </c>
      <c r="H76" s="67"/>
      <c r="I76" s="69"/>
      <c r="J76" s="68">
        <v>15</v>
      </c>
      <c r="K76" s="71">
        <v>10</v>
      </c>
      <c r="L76" s="10"/>
      <c r="N76" s="2"/>
      <c r="O76" s="2"/>
    </row>
    <row r="77" spans="1:15" x14ac:dyDescent="0.3">
      <c r="A77" s="18"/>
      <c r="B77" s="79" t="s">
        <v>467</v>
      </c>
      <c r="C77" s="53" t="s">
        <v>465</v>
      </c>
      <c r="D77" s="53" t="s">
        <v>236</v>
      </c>
      <c r="E77" s="54">
        <v>40248</v>
      </c>
      <c r="F77" s="53" t="s">
        <v>174</v>
      </c>
      <c r="G77" s="50">
        <f>SUM(H77:L77)</f>
        <v>15</v>
      </c>
      <c r="H77" s="67"/>
      <c r="I77" s="69"/>
      <c r="J77" s="68"/>
      <c r="K77" s="71">
        <v>15</v>
      </c>
      <c r="L77" s="10"/>
      <c r="N77" s="2"/>
      <c r="O77" s="2"/>
    </row>
    <row r="78" spans="1:15" x14ac:dyDescent="0.3">
      <c r="B78" s="79" t="s">
        <v>468</v>
      </c>
      <c r="C78" s="53" t="s">
        <v>172</v>
      </c>
      <c r="D78" s="53" t="s">
        <v>310</v>
      </c>
      <c r="E78" s="54">
        <v>40206</v>
      </c>
      <c r="F78" s="53" t="s">
        <v>11</v>
      </c>
      <c r="G78" s="50">
        <f>SUM(H78:L78)</f>
        <v>15</v>
      </c>
      <c r="H78" s="67"/>
      <c r="I78" s="69">
        <v>15</v>
      </c>
      <c r="J78" s="68"/>
      <c r="K78" s="71"/>
      <c r="L78" s="10"/>
      <c r="N78" s="2"/>
      <c r="O78" s="2"/>
    </row>
    <row r="79" spans="1:15" x14ac:dyDescent="0.3">
      <c r="B79" s="83"/>
      <c r="C79" s="11"/>
      <c r="D79" s="11"/>
      <c r="E79" s="11"/>
      <c r="F79" s="11"/>
      <c r="G79" s="43">
        <f t="shared" ref="G79:G80" si="15">SUM(H79:L79)</f>
        <v>0</v>
      </c>
      <c r="H79" s="29"/>
      <c r="I79" s="27"/>
      <c r="J79" s="8"/>
      <c r="K79" s="9"/>
      <c r="L79" s="10"/>
      <c r="N79" s="2"/>
      <c r="O79" s="2"/>
    </row>
    <row r="80" spans="1:15" x14ac:dyDescent="0.3">
      <c r="B80" s="83"/>
      <c r="C80" s="11"/>
      <c r="D80" s="11"/>
      <c r="E80" s="11"/>
      <c r="F80" s="11"/>
      <c r="G80" s="43">
        <f t="shared" si="15"/>
        <v>0</v>
      </c>
      <c r="H80" s="29"/>
      <c r="I80" s="27"/>
      <c r="J80" s="8"/>
      <c r="K80" s="9"/>
      <c r="L80" s="10"/>
      <c r="N80" s="2"/>
      <c r="O80" s="2"/>
    </row>
    <row r="81" spans="1:15" x14ac:dyDescent="0.3">
      <c r="A81" s="19" t="s">
        <v>133</v>
      </c>
      <c r="B81" s="79" t="s">
        <v>466</v>
      </c>
      <c r="C81" s="53" t="s">
        <v>311</v>
      </c>
      <c r="D81" s="53" t="s">
        <v>312</v>
      </c>
      <c r="E81" s="54">
        <v>40598</v>
      </c>
      <c r="F81" s="53" t="s">
        <v>11</v>
      </c>
      <c r="G81" s="50">
        <f>SUM(H81:L81)</f>
        <v>15</v>
      </c>
      <c r="H81" s="67"/>
      <c r="I81" s="69">
        <v>15</v>
      </c>
      <c r="J81" s="68"/>
      <c r="K81" s="71"/>
      <c r="L81" s="10"/>
      <c r="N81" s="2"/>
      <c r="O81" s="2"/>
    </row>
    <row r="82" spans="1:15" x14ac:dyDescent="0.3">
      <c r="A82" s="19"/>
      <c r="B82" s="79" t="s">
        <v>467</v>
      </c>
      <c r="C82" s="53" t="s">
        <v>27</v>
      </c>
      <c r="D82" s="53" t="s">
        <v>382</v>
      </c>
      <c r="E82" s="54">
        <v>40228</v>
      </c>
      <c r="F82" s="53" t="s">
        <v>110</v>
      </c>
      <c r="G82" s="50">
        <f>SUM(H82:L82)</f>
        <v>15</v>
      </c>
      <c r="H82" s="67"/>
      <c r="I82" s="69"/>
      <c r="J82" s="68">
        <v>15</v>
      </c>
      <c r="K82" s="71"/>
      <c r="L82" s="10"/>
      <c r="N82" s="2"/>
      <c r="O82" s="2"/>
    </row>
    <row r="83" spans="1:15" x14ac:dyDescent="0.3">
      <c r="B83" s="79" t="s">
        <v>468</v>
      </c>
      <c r="C83" s="53" t="s">
        <v>97</v>
      </c>
      <c r="D83" s="53" t="s">
        <v>103</v>
      </c>
      <c r="E83" s="54">
        <v>40200</v>
      </c>
      <c r="F83" s="53" t="s">
        <v>140</v>
      </c>
      <c r="G83" s="50">
        <f>SUM(H83:L83)</f>
        <v>15</v>
      </c>
      <c r="H83" s="67">
        <v>15</v>
      </c>
      <c r="I83" s="69"/>
      <c r="J83" s="68"/>
      <c r="K83" s="71"/>
      <c r="L83" s="10"/>
      <c r="N83" s="2"/>
      <c r="O83" s="2"/>
    </row>
    <row r="84" spans="1:15" x14ac:dyDescent="0.3">
      <c r="B84" s="79"/>
      <c r="C84" s="11" t="s">
        <v>112</v>
      </c>
      <c r="D84" s="11" t="s">
        <v>111</v>
      </c>
      <c r="E84" s="11"/>
      <c r="F84" s="11" t="s">
        <v>11</v>
      </c>
      <c r="G84" s="50">
        <f>SUM(H84:L84)</f>
        <v>10</v>
      </c>
      <c r="H84" s="29">
        <v>10</v>
      </c>
      <c r="I84" s="27"/>
      <c r="J84" s="8"/>
      <c r="K84" s="9"/>
      <c r="L84" s="10"/>
      <c r="N84" s="2"/>
      <c r="O84" s="2"/>
    </row>
    <row r="85" spans="1:15" x14ac:dyDescent="0.3">
      <c r="B85" s="79"/>
      <c r="C85" s="11" t="s">
        <v>101</v>
      </c>
      <c r="D85" s="11" t="s">
        <v>102</v>
      </c>
      <c r="E85" s="11"/>
      <c r="F85" s="11" t="s">
        <v>10</v>
      </c>
      <c r="G85" s="50">
        <f>SUM(H85:L85)</f>
        <v>7</v>
      </c>
      <c r="H85" s="29">
        <v>7</v>
      </c>
      <c r="I85" s="27"/>
      <c r="J85" s="8"/>
      <c r="K85" s="9"/>
      <c r="L85" s="10"/>
      <c r="N85" s="2"/>
      <c r="O85" s="2"/>
    </row>
    <row r="86" spans="1:15" x14ac:dyDescent="0.3">
      <c r="B86" s="79"/>
      <c r="C86" s="11"/>
      <c r="D86" s="11"/>
      <c r="E86" s="11"/>
      <c r="F86" s="11"/>
      <c r="G86" s="43"/>
      <c r="H86" s="29"/>
      <c r="I86" s="27"/>
      <c r="J86" s="8"/>
      <c r="K86" s="9"/>
      <c r="L86" s="10"/>
      <c r="N86" s="2"/>
      <c r="O86" s="2"/>
    </row>
    <row r="87" spans="1:15" ht="15.6" x14ac:dyDescent="0.35">
      <c r="A87" s="13"/>
      <c r="B87" s="79"/>
      <c r="C87" s="11"/>
      <c r="D87" s="11"/>
      <c r="E87" s="11"/>
      <c r="F87" s="11"/>
      <c r="G87" s="43">
        <f t="shared" ref="G87:G113" si="16">SUM(H87:L87)</f>
        <v>0</v>
      </c>
      <c r="H87" s="29"/>
      <c r="I87" s="27"/>
      <c r="J87" s="8"/>
      <c r="K87" s="9"/>
      <c r="L87" s="10"/>
      <c r="N87" s="2"/>
      <c r="O87" s="2"/>
    </row>
    <row r="88" spans="1:15" ht="15.6" x14ac:dyDescent="0.35">
      <c r="A88" s="13">
        <v>44</v>
      </c>
      <c r="B88" s="79" t="s">
        <v>466</v>
      </c>
      <c r="C88" s="53" t="s">
        <v>314</v>
      </c>
      <c r="D88" s="53" t="s">
        <v>315</v>
      </c>
      <c r="E88" s="53"/>
      <c r="F88" s="53" t="s">
        <v>129</v>
      </c>
      <c r="G88" s="50">
        <f>SUM(H88:L88)</f>
        <v>45</v>
      </c>
      <c r="H88" s="67"/>
      <c r="I88" s="69">
        <v>15</v>
      </c>
      <c r="J88" s="68">
        <v>15</v>
      </c>
      <c r="K88" s="71">
        <v>15</v>
      </c>
      <c r="L88" s="10"/>
      <c r="N88" s="2"/>
      <c r="O88" s="2"/>
    </row>
    <row r="89" spans="1:15" ht="15.6" x14ac:dyDescent="0.35">
      <c r="A89" s="13"/>
      <c r="B89" s="79" t="s">
        <v>467</v>
      </c>
      <c r="C89" s="53" t="s">
        <v>85</v>
      </c>
      <c r="D89" s="53" t="s">
        <v>86</v>
      </c>
      <c r="E89" s="53"/>
      <c r="F89" s="53" t="s">
        <v>140</v>
      </c>
      <c r="G89" s="50">
        <f>SUM(H89:L89)</f>
        <v>15</v>
      </c>
      <c r="H89" s="67">
        <v>15</v>
      </c>
      <c r="I89" s="69"/>
      <c r="J89" s="68"/>
      <c r="K89" s="71"/>
      <c r="L89" s="10"/>
      <c r="N89" s="2"/>
      <c r="O89" s="2"/>
    </row>
    <row r="90" spans="1:15" ht="15.6" x14ac:dyDescent="0.35">
      <c r="A90" s="13"/>
      <c r="B90" s="79" t="s">
        <v>468</v>
      </c>
      <c r="C90" s="53" t="s">
        <v>443</v>
      </c>
      <c r="D90" s="53" t="s">
        <v>444</v>
      </c>
      <c r="E90" s="53"/>
      <c r="F90" s="53" t="s">
        <v>445</v>
      </c>
      <c r="G90" s="50">
        <f>SUM(H90:L90)</f>
        <v>10</v>
      </c>
      <c r="H90" s="67"/>
      <c r="I90" s="69"/>
      <c r="J90" s="68"/>
      <c r="K90" s="71">
        <v>10</v>
      </c>
      <c r="L90" s="10"/>
      <c r="N90" s="2"/>
      <c r="O90" s="2"/>
    </row>
    <row r="91" spans="1:15" ht="15.6" x14ac:dyDescent="0.35">
      <c r="A91" s="13"/>
      <c r="B91" s="79"/>
      <c r="C91" s="11"/>
      <c r="D91" s="11"/>
      <c r="E91" s="11"/>
      <c r="F91" s="11"/>
      <c r="G91" s="50"/>
      <c r="H91" s="29"/>
      <c r="I91" s="27"/>
      <c r="J91" s="8"/>
      <c r="K91" s="9"/>
      <c r="L91" s="10"/>
      <c r="N91" s="2"/>
      <c r="O91" s="2"/>
    </row>
    <row r="92" spans="1:15" ht="15.6" x14ac:dyDescent="0.35">
      <c r="A92" s="13"/>
      <c r="B92" s="79"/>
      <c r="C92" s="11"/>
      <c r="D92" s="11"/>
      <c r="E92" s="11"/>
      <c r="F92" s="11"/>
      <c r="G92" s="43"/>
      <c r="H92" s="29"/>
      <c r="I92" s="27"/>
      <c r="J92" s="8"/>
      <c r="K92" s="9"/>
      <c r="L92" s="10"/>
      <c r="N92" s="2"/>
      <c r="O92" s="2"/>
    </row>
    <row r="93" spans="1:15" ht="15.6" x14ac:dyDescent="0.35">
      <c r="A93" s="13">
        <v>48</v>
      </c>
      <c r="B93" s="82" t="s">
        <v>466</v>
      </c>
      <c r="C93" s="53" t="s">
        <v>409</v>
      </c>
      <c r="D93" s="53" t="s">
        <v>410</v>
      </c>
      <c r="E93" s="53"/>
      <c r="F93" s="53" t="s">
        <v>245</v>
      </c>
      <c r="G93" s="50">
        <f t="shared" si="16"/>
        <v>15</v>
      </c>
      <c r="H93" s="67"/>
      <c r="I93" s="69"/>
      <c r="J93" s="68">
        <v>15</v>
      </c>
      <c r="K93" s="9"/>
      <c r="L93" s="14"/>
      <c r="N93" s="2"/>
      <c r="O93" s="2"/>
    </row>
    <row r="94" spans="1:15" ht="15.6" x14ac:dyDescent="0.35">
      <c r="A94" s="13"/>
      <c r="B94" s="79" t="s">
        <v>467</v>
      </c>
      <c r="C94" s="53" t="s">
        <v>411</v>
      </c>
      <c r="D94" s="53" t="s">
        <v>412</v>
      </c>
      <c r="E94" s="54"/>
      <c r="F94" s="53" t="s">
        <v>413</v>
      </c>
      <c r="G94" s="50">
        <f t="shared" si="16"/>
        <v>10</v>
      </c>
      <c r="H94" s="67"/>
      <c r="I94" s="69"/>
      <c r="J94" s="68">
        <v>10</v>
      </c>
      <c r="K94" s="9"/>
      <c r="L94" s="10"/>
      <c r="N94" s="2"/>
      <c r="O94" s="2"/>
    </row>
    <row r="95" spans="1:15" ht="15.6" x14ac:dyDescent="0.35">
      <c r="A95" s="13"/>
      <c r="B95" s="79"/>
      <c r="C95" s="11"/>
      <c r="D95" s="11"/>
      <c r="E95" s="38"/>
      <c r="F95" s="11"/>
      <c r="G95" s="50"/>
      <c r="H95" s="29"/>
      <c r="I95" s="27"/>
      <c r="J95" s="8"/>
      <c r="K95" s="9"/>
      <c r="L95" s="10"/>
      <c r="N95" s="2"/>
      <c r="O95" s="2"/>
    </row>
    <row r="96" spans="1:15" ht="15.6" x14ac:dyDescent="0.35">
      <c r="A96" s="13"/>
      <c r="B96" s="79"/>
      <c r="C96" s="11"/>
      <c r="D96" s="11"/>
      <c r="E96" s="11"/>
      <c r="F96" s="11"/>
      <c r="G96" s="43">
        <f t="shared" si="16"/>
        <v>0</v>
      </c>
      <c r="H96" s="29"/>
      <c r="I96" s="27"/>
      <c r="J96" s="8"/>
      <c r="K96" s="9"/>
      <c r="L96" s="10"/>
      <c r="N96" s="2"/>
      <c r="O96" s="2"/>
    </row>
    <row r="97" spans="1:15" ht="15.6" x14ac:dyDescent="0.35">
      <c r="A97" s="15">
        <v>52</v>
      </c>
      <c r="B97" s="82" t="s">
        <v>466</v>
      </c>
      <c r="C97" s="53" t="s">
        <v>283</v>
      </c>
      <c r="D97" s="53" t="s">
        <v>446</v>
      </c>
      <c r="E97" s="53"/>
      <c r="F97" s="53" t="s">
        <v>174</v>
      </c>
      <c r="G97" s="50">
        <f>SUM(H97:L97)</f>
        <v>15</v>
      </c>
      <c r="H97" s="67"/>
      <c r="I97" s="69"/>
      <c r="J97" s="68"/>
      <c r="K97" s="71">
        <v>15</v>
      </c>
      <c r="L97" s="10"/>
      <c r="N97" s="2"/>
      <c r="O97" s="2"/>
    </row>
    <row r="98" spans="1:15" ht="15.6" x14ac:dyDescent="0.35">
      <c r="A98" s="13"/>
      <c r="G98" s="43">
        <f t="shared" si="16"/>
        <v>0</v>
      </c>
      <c r="H98" s="29"/>
      <c r="I98" s="27"/>
      <c r="J98" s="8"/>
      <c r="K98" s="9"/>
      <c r="L98" s="10"/>
      <c r="N98" s="2"/>
      <c r="O98" s="2"/>
    </row>
    <row r="99" spans="1:15" ht="15.6" x14ac:dyDescent="0.35">
      <c r="A99" s="13"/>
      <c r="B99" s="79"/>
      <c r="C99" s="11"/>
      <c r="D99" s="11"/>
      <c r="E99" s="11"/>
      <c r="F99" s="11"/>
      <c r="G99" s="43">
        <f t="shared" ref="G99" si="17">SUM(H99:L99)</f>
        <v>0</v>
      </c>
      <c r="H99" s="29"/>
      <c r="I99" s="27"/>
      <c r="J99" s="8"/>
      <c r="K99" s="9"/>
      <c r="L99" s="10"/>
      <c r="N99" s="2"/>
      <c r="O99" s="2"/>
    </row>
    <row r="100" spans="1:15" ht="15.6" x14ac:dyDescent="0.35">
      <c r="A100" s="13">
        <v>57</v>
      </c>
      <c r="B100" s="79" t="s">
        <v>466</v>
      </c>
      <c r="C100" s="53" t="s">
        <v>87</v>
      </c>
      <c r="D100" s="53" t="s">
        <v>88</v>
      </c>
      <c r="E100" s="53"/>
      <c r="F100" s="53" t="s">
        <v>11</v>
      </c>
      <c r="G100" s="50">
        <f t="shared" ref="G100:G108" si="18">SUM(H100:L100)</f>
        <v>45</v>
      </c>
      <c r="H100" s="67">
        <v>15</v>
      </c>
      <c r="I100" s="69">
        <v>15</v>
      </c>
      <c r="J100" s="68">
        <v>15</v>
      </c>
      <c r="K100" s="71"/>
      <c r="L100" s="10"/>
      <c r="N100" s="2"/>
      <c r="O100" s="2"/>
    </row>
    <row r="101" spans="1:15" ht="15.6" x14ac:dyDescent="0.35">
      <c r="A101" s="13"/>
      <c r="B101" s="79" t="s">
        <v>467</v>
      </c>
      <c r="C101" s="53" t="s">
        <v>316</v>
      </c>
      <c r="D101" s="53" t="s">
        <v>317</v>
      </c>
      <c r="E101" s="53"/>
      <c r="F101" s="53" t="s">
        <v>245</v>
      </c>
      <c r="G101" s="50">
        <f t="shared" si="18"/>
        <v>27</v>
      </c>
      <c r="H101" s="67"/>
      <c r="I101" s="69">
        <v>10</v>
      </c>
      <c r="J101" s="68">
        <v>7</v>
      </c>
      <c r="K101" s="71">
        <v>10</v>
      </c>
      <c r="L101" s="10"/>
      <c r="N101" s="2"/>
      <c r="O101" s="2"/>
    </row>
    <row r="102" spans="1:15" ht="15.6" x14ac:dyDescent="0.35">
      <c r="A102" s="13"/>
      <c r="B102" s="79" t="s">
        <v>468</v>
      </c>
      <c r="C102" s="53" t="s">
        <v>113</v>
      </c>
      <c r="D102" s="53" t="s">
        <v>114</v>
      </c>
      <c r="E102" s="53"/>
      <c r="F102" s="53" t="s">
        <v>9</v>
      </c>
      <c r="G102" s="50">
        <f t="shared" si="18"/>
        <v>19</v>
      </c>
      <c r="H102" s="67">
        <v>7</v>
      </c>
      <c r="I102" s="69">
        <v>7</v>
      </c>
      <c r="J102" s="68"/>
      <c r="K102" s="71">
        <v>5</v>
      </c>
      <c r="L102" s="10"/>
      <c r="N102" s="2"/>
      <c r="O102" s="2"/>
    </row>
    <row r="103" spans="1:15" ht="15.6" x14ac:dyDescent="0.35">
      <c r="A103" s="13"/>
      <c r="B103" s="82"/>
      <c r="C103" s="11" t="s">
        <v>414</v>
      </c>
      <c r="D103" s="11" t="s">
        <v>415</v>
      </c>
      <c r="E103" s="11"/>
      <c r="F103" s="11" t="s">
        <v>60</v>
      </c>
      <c r="G103" s="50">
        <f t="shared" si="18"/>
        <v>17</v>
      </c>
      <c r="H103" s="29"/>
      <c r="I103" s="27"/>
      <c r="J103" s="8">
        <v>10</v>
      </c>
      <c r="K103" s="9">
        <v>7</v>
      </c>
      <c r="L103" s="10"/>
      <c r="N103" s="2"/>
      <c r="O103" s="2"/>
    </row>
    <row r="104" spans="1:15" ht="15.6" x14ac:dyDescent="0.35">
      <c r="A104" s="13"/>
      <c r="B104" s="82"/>
      <c r="C104" s="11" t="s">
        <v>447</v>
      </c>
      <c r="D104" s="11" t="s">
        <v>448</v>
      </c>
      <c r="E104" s="11"/>
      <c r="F104" s="11" t="s">
        <v>9</v>
      </c>
      <c r="G104" s="50">
        <f t="shared" si="18"/>
        <v>15</v>
      </c>
      <c r="H104" s="29"/>
      <c r="I104" s="27"/>
      <c r="J104" s="8"/>
      <c r="K104" s="9">
        <v>15</v>
      </c>
      <c r="L104" s="10"/>
      <c r="N104" s="2"/>
      <c r="O104" s="2"/>
    </row>
    <row r="105" spans="1:15" ht="15.6" x14ac:dyDescent="0.35">
      <c r="A105" s="13"/>
      <c r="B105" s="82"/>
      <c r="C105" s="11" t="s">
        <v>115</v>
      </c>
      <c r="D105" s="11" t="s">
        <v>116</v>
      </c>
      <c r="E105" s="38"/>
      <c r="F105" s="11" t="s">
        <v>7</v>
      </c>
      <c r="G105" s="50">
        <f t="shared" si="18"/>
        <v>10</v>
      </c>
      <c r="H105" s="29">
        <v>10</v>
      </c>
      <c r="I105" s="27"/>
      <c r="J105" s="8"/>
      <c r="K105" s="9"/>
      <c r="L105" s="10"/>
      <c r="N105" s="2"/>
      <c r="O105" s="2"/>
    </row>
    <row r="106" spans="1:15" ht="15.6" x14ac:dyDescent="0.35">
      <c r="A106" s="13"/>
      <c r="B106" s="82"/>
      <c r="C106" s="11" t="s">
        <v>416</v>
      </c>
      <c r="D106" s="11" t="s">
        <v>417</v>
      </c>
      <c r="E106" s="11"/>
      <c r="F106" s="11" t="s">
        <v>70</v>
      </c>
      <c r="G106" s="50">
        <f t="shared" si="18"/>
        <v>8</v>
      </c>
      <c r="H106" s="29"/>
      <c r="I106" s="27"/>
      <c r="J106" s="8">
        <v>5</v>
      </c>
      <c r="K106" s="9">
        <v>3</v>
      </c>
      <c r="L106" s="10"/>
      <c r="N106" s="2"/>
      <c r="O106" s="2"/>
    </row>
    <row r="107" spans="1:15" ht="15.6" x14ac:dyDescent="0.35">
      <c r="A107" s="13"/>
      <c r="B107" s="82"/>
      <c r="C107" s="11" t="s">
        <v>34</v>
      </c>
      <c r="D107" s="11" t="s">
        <v>35</v>
      </c>
      <c r="E107" s="38"/>
      <c r="F107" s="11" t="s">
        <v>36</v>
      </c>
      <c r="G107" s="50">
        <f t="shared" si="18"/>
        <v>7</v>
      </c>
      <c r="H107" s="29">
        <v>7</v>
      </c>
      <c r="I107" s="27"/>
      <c r="J107" s="8"/>
      <c r="K107" s="9"/>
      <c r="L107" s="10"/>
      <c r="N107" s="2"/>
      <c r="O107" s="2"/>
    </row>
    <row r="108" spans="1:15" ht="15.6" x14ac:dyDescent="0.35">
      <c r="A108" s="13"/>
      <c r="B108" s="82"/>
      <c r="C108" s="11" t="s">
        <v>89</v>
      </c>
      <c r="D108" s="11" t="s">
        <v>90</v>
      </c>
      <c r="E108" s="11"/>
      <c r="F108" s="11" t="s">
        <v>76</v>
      </c>
      <c r="G108" s="50">
        <f t="shared" si="18"/>
        <v>5</v>
      </c>
      <c r="H108" s="29">
        <v>5</v>
      </c>
      <c r="I108" s="27"/>
      <c r="J108" s="8"/>
      <c r="K108" s="9"/>
      <c r="L108" s="10"/>
      <c r="N108" s="2"/>
      <c r="O108" s="2"/>
    </row>
    <row r="109" spans="1:15" ht="15.6" x14ac:dyDescent="0.35">
      <c r="A109" s="13"/>
      <c r="B109" s="82"/>
      <c r="C109" s="11"/>
      <c r="D109" s="11"/>
      <c r="E109" s="11"/>
      <c r="F109" s="11"/>
      <c r="G109" s="43"/>
      <c r="H109" s="29"/>
      <c r="I109" s="27"/>
      <c r="J109" s="8"/>
      <c r="K109" s="9"/>
      <c r="L109" s="10"/>
      <c r="N109" s="2"/>
      <c r="O109" s="2"/>
    </row>
    <row r="110" spans="1:15" ht="15.6" x14ac:dyDescent="0.35">
      <c r="A110" s="13"/>
      <c r="B110" s="82"/>
      <c r="C110" s="11"/>
      <c r="D110" s="11"/>
      <c r="E110" s="11"/>
      <c r="F110" s="11"/>
      <c r="G110" s="43">
        <f>SUM(H110:L110)</f>
        <v>0</v>
      </c>
      <c r="H110" s="29"/>
      <c r="I110" s="27"/>
      <c r="J110" s="8"/>
      <c r="K110" s="9"/>
      <c r="L110" s="10"/>
      <c r="N110" s="2"/>
      <c r="O110" s="2"/>
    </row>
    <row r="111" spans="1:15" ht="15.6" x14ac:dyDescent="0.35">
      <c r="A111" s="15">
        <v>63</v>
      </c>
      <c r="B111" s="82" t="s">
        <v>466</v>
      </c>
      <c r="C111" s="53" t="s">
        <v>154</v>
      </c>
      <c r="D111" s="53" t="s">
        <v>80</v>
      </c>
      <c r="E111" s="53"/>
      <c r="F111" s="53" t="s">
        <v>36</v>
      </c>
      <c r="G111" s="50">
        <f>SUM(H111:L111)</f>
        <v>15</v>
      </c>
      <c r="H111" s="67">
        <v>15</v>
      </c>
      <c r="I111" s="69"/>
      <c r="J111" s="68"/>
      <c r="K111" s="71"/>
      <c r="L111" s="78"/>
      <c r="N111" s="2"/>
      <c r="O111" s="2"/>
    </row>
    <row r="112" spans="1:15" ht="15.6" x14ac:dyDescent="0.35">
      <c r="A112" s="15"/>
      <c r="B112" s="82"/>
      <c r="C112" s="11"/>
      <c r="D112" s="11"/>
      <c r="E112" s="11"/>
      <c r="F112" s="11"/>
      <c r="G112" s="50">
        <f>SUM(H112:L112)</f>
        <v>0</v>
      </c>
      <c r="H112" s="29"/>
      <c r="I112" s="27"/>
      <c r="J112" s="8"/>
      <c r="K112" s="9"/>
      <c r="L112" s="10"/>
      <c r="N112" s="2"/>
      <c r="O112" s="2"/>
    </row>
    <row r="113" spans="1:15" ht="15.6" x14ac:dyDescent="0.35">
      <c r="A113" s="15"/>
      <c r="B113" s="82"/>
      <c r="C113" s="11"/>
      <c r="D113" s="16"/>
      <c r="E113" s="11"/>
      <c r="F113" s="11"/>
      <c r="G113" s="43">
        <f t="shared" si="16"/>
        <v>0</v>
      </c>
      <c r="H113" s="29"/>
      <c r="I113" s="27"/>
      <c r="J113" s="8"/>
      <c r="K113" s="9"/>
      <c r="L113" s="10"/>
      <c r="N113" s="2"/>
      <c r="O113" s="2"/>
    </row>
    <row r="114" spans="1:15" ht="15.6" x14ac:dyDescent="0.35">
      <c r="A114" s="20" t="s">
        <v>40</v>
      </c>
      <c r="B114" s="91" t="s">
        <v>466</v>
      </c>
      <c r="C114" s="92" t="s">
        <v>313</v>
      </c>
      <c r="D114" s="93" t="s">
        <v>470</v>
      </c>
      <c r="E114" s="94">
        <v>40762</v>
      </c>
      <c r="F114" s="93" t="s">
        <v>9</v>
      </c>
      <c r="G114" s="50">
        <f>SUM(H114:L114)</f>
        <v>15</v>
      </c>
      <c r="H114" s="74"/>
      <c r="I114" s="69">
        <v>15</v>
      </c>
      <c r="J114" s="68"/>
      <c r="K114" s="71"/>
      <c r="L114" s="10"/>
    </row>
    <row r="115" spans="1:15" x14ac:dyDescent="0.3">
      <c r="B115" s="91" t="s">
        <v>467</v>
      </c>
      <c r="C115" s="92" t="s">
        <v>442</v>
      </c>
      <c r="D115" s="93" t="s">
        <v>469</v>
      </c>
      <c r="E115" s="94">
        <v>40724</v>
      </c>
      <c r="F115" s="93" t="s">
        <v>76</v>
      </c>
      <c r="G115" s="50">
        <f>SUM(H115:L115)</f>
        <v>15</v>
      </c>
      <c r="H115" s="74"/>
      <c r="I115" s="69"/>
      <c r="J115" s="68"/>
      <c r="K115" s="71">
        <v>15</v>
      </c>
      <c r="L115" s="10"/>
    </row>
    <row r="116" spans="1:15" x14ac:dyDescent="0.3">
      <c r="B116" s="91" t="s">
        <v>468</v>
      </c>
      <c r="C116" s="92" t="s">
        <v>407</v>
      </c>
      <c r="D116" s="92" t="s">
        <v>408</v>
      </c>
      <c r="E116" s="95"/>
      <c r="F116" s="93" t="s">
        <v>245</v>
      </c>
      <c r="G116" s="50">
        <f>SUM(H116:L116)</f>
        <v>15</v>
      </c>
      <c r="H116" s="34"/>
      <c r="I116" s="27"/>
      <c r="J116" s="8">
        <v>15</v>
      </c>
      <c r="K116" s="9"/>
      <c r="L116" s="10"/>
      <c r="N116" s="2"/>
      <c r="O116" s="2"/>
    </row>
    <row r="117" spans="1:15" x14ac:dyDescent="0.3">
      <c r="A117" s="17"/>
      <c r="B117" s="82"/>
      <c r="C117" s="11"/>
      <c r="D117" s="11"/>
      <c r="E117" s="11"/>
      <c r="F117" s="11"/>
      <c r="G117" s="43">
        <f>SUM(H117:L117)</f>
        <v>0</v>
      </c>
      <c r="H117" s="29"/>
      <c r="I117" s="27"/>
      <c r="J117" s="8"/>
      <c r="K117" s="9"/>
      <c r="L117" s="10"/>
      <c r="N117" s="2"/>
      <c r="O117" s="2"/>
    </row>
    <row r="118" spans="1:15" x14ac:dyDescent="0.3">
      <c r="B118" s="82"/>
      <c r="C118" s="2"/>
      <c r="D118" s="11"/>
      <c r="F118" s="11"/>
      <c r="G118" s="43">
        <f t="shared" ref="G118:G119" si="19">SUM(H118:L118)</f>
        <v>0</v>
      </c>
      <c r="H118" s="34"/>
      <c r="I118" s="27"/>
      <c r="J118" s="8"/>
      <c r="K118" s="9"/>
      <c r="L118" s="10"/>
    </row>
    <row r="119" spans="1:15" ht="14.55" thickBot="1" x14ac:dyDescent="0.35">
      <c r="B119" s="82"/>
      <c r="C119" s="2"/>
      <c r="D119" s="11"/>
      <c r="F119" s="11"/>
      <c r="G119" s="45">
        <f t="shared" si="19"/>
        <v>0</v>
      </c>
      <c r="H119" s="34"/>
      <c r="I119" s="27"/>
      <c r="J119" s="8"/>
      <c r="K119" s="9"/>
      <c r="L119" s="10"/>
    </row>
    <row r="120" spans="1:15" x14ac:dyDescent="0.3">
      <c r="B120" s="86"/>
      <c r="G120"/>
    </row>
    <row r="121" spans="1:15" x14ac:dyDescent="0.3">
      <c r="B121" s="86"/>
      <c r="G121"/>
    </row>
    <row r="122" spans="1:15" x14ac:dyDescent="0.3">
      <c r="B122" s="86"/>
      <c r="G122"/>
    </row>
    <row r="123" spans="1:15" x14ac:dyDescent="0.3">
      <c r="B123" s="86"/>
      <c r="G123"/>
    </row>
    <row r="124" spans="1:15" x14ac:dyDescent="0.3">
      <c r="B124" s="86"/>
      <c r="G124"/>
    </row>
    <row r="125" spans="1:15" x14ac:dyDescent="0.3">
      <c r="G125"/>
    </row>
    <row r="126" spans="1:15" x14ac:dyDescent="0.3">
      <c r="G126"/>
    </row>
    <row r="127" spans="1:15" x14ac:dyDescent="0.3">
      <c r="G127"/>
    </row>
    <row r="128" spans="1:15" x14ac:dyDescent="0.3">
      <c r="G128"/>
    </row>
    <row r="129" spans="7:7" x14ac:dyDescent="0.3">
      <c r="G129"/>
    </row>
    <row r="130" spans="7:7" x14ac:dyDescent="0.3">
      <c r="G130"/>
    </row>
  </sheetData>
  <sortState xmlns:xlrd2="http://schemas.microsoft.com/office/spreadsheetml/2017/richdata2" ref="C53:K66">
    <sortCondition descending="1" ref="G53:G66"/>
  </sortState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U11 D-klass</vt:lpstr>
      <vt:lpstr>U13 C-klass</vt:lpstr>
      <vt:lpstr>U15 B-klass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Elis Põhjala</cp:lastModifiedBy>
  <dcterms:created xsi:type="dcterms:W3CDTF">2019-02-18T09:27:19Z</dcterms:created>
  <dcterms:modified xsi:type="dcterms:W3CDTF">2024-06-07T08:57:46Z</dcterms:modified>
</cp:coreProperties>
</file>